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UMWELT/Umwelt_f/"/>
    </mc:Choice>
  </mc:AlternateContent>
  <xr:revisionPtr revIDLastSave="0" documentId="8_{D3643510-BB25-844E-B41D-C1573402A804}" xr6:coauthVersionLast="36" xr6:coauthVersionMax="36" xr10:uidLastSave="{00000000-0000-0000-0000-000000000000}"/>
  <bookViews>
    <workbookView xWindow="0" yWindow="460" windowWidth="23540" windowHeight="26320" tabRatio="601" xr2:uid="{00000000-000D-0000-FFFF-FFFF00000000}"/>
  </bookViews>
  <sheets>
    <sheet name="Absenkpfad N" sheetId="4" r:id="rId1"/>
  </sheets>
  <calcPr calcId="181029"/>
</workbook>
</file>

<file path=xl/calcChain.xml><?xml version="1.0" encoding="utf-8"?>
<calcChain xmlns="http://schemas.openxmlformats.org/spreadsheetml/2006/main">
  <c r="AA4" i="4" l="1"/>
  <c r="Z4" i="4"/>
  <c r="AB4" i="4"/>
  <c r="AP6" i="4"/>
  <c r="AK5" i="4"/>
</calcChain>
</file>

<file path=xl/sharedStrings.xml><?xml version="1.0" encoding="utf-8"?>
<sst xmlns="http://schemas.openxmlformats.org/spreadsheetml/2006/main" count="7" uniqueCount="7">
  <si>
    <t>Evolution des pertes d'azote depuis 1990 avec trajectoire de réduction pour 2025/2030</t>
  </si>
  <si>
    <t>Caractéristique</t>
  </si>
  <si>
    <t>Bilan N (t)</t>
  </si>
  <si>
    <t>Année de référence (moyenne 2014/16)</t>
  </si>
  <si>
    <t>Valeur cible 2025</t>
  </si>
  <si>
    <t>Valeur cible 2030</t>
  </si>
  <si>
    <t>Source: Agroscope/OFAG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</si>
</sst>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 [$€-2]\ * #,##0.00_ ;_ [$€-2]\ * \-#,##0.00_ ;_ [$€-2]\ * &quot;-&quot;??_ "/>
    <numFmt numFmtId="166" formatCode="#,##0&quot; kg&quot;;[Red]#,##0&quot; kg&quot;"/>
    <numFmt numFmtId="167" formatCode="0.00E+0;[=0]&quot;0&quot;;[Red]0.00E+0"/>
    <numFmt numFmtId="168" formatCode="0.00%;[=0]&quot;0&quot;;General"/>
    <numFmt numFmtId="169" formatCode="0.0%"/>
    <numFmt numFmtId="170" formatCode="[=0]&quot;&quot;;General"/>
    <numFmt numFmtId="171" formatCode="0.0E+0;[=0]&quot;0&quot;;0.0E+0"/>
    <numFmt numFmtId="172" formatCode="0.00E+0;[=0]&quot;0&quot;;0.00E+0"/>
  </numFmts>
  <fonts count="40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7"/>
      <name val="Helvetica"/>
      <family val="2"/>
    </font>
    <font>
      <sz val="9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9"/>
      <name val="Times New Roman"/>
      <family val="1"/>
    </font>
    <font>
      <sz val="9"/>
      <name val="Helv"/>
    </font>
    <font>
      <sz val="8"/>
      <name val="Arial"/>
      <family val="2"/>
    </font>
    <font>
      <sz val="10"/>
      <name val="Trebuchet MS"/>
      <family val="2"/>
    </font>
    <font>
      <sz val="8"/>
      <name val="Helvetica"/>
      <family val="2"/>
    </font>
    <font>
      <sz val="10"/>
      <name val="Helvetica"/>
      <family val="2"/>
    </font>
    <font>
      <sz val="12"/>
      <color theme="1"/>
      <name val="Calibri"/>
      <family val="2"/>
      <scheme val="minor"/>
    </font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9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5B55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933">
    <xf numFmtId="0" fontId="0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5" fillId="0" borderId="0"/>
    <xf numFmtId="0" fontId="10" fillId="2" borderId="0">
      <alignment horizontal="left" vertical="center"/>
    </xf>
    <xf numFmtId="0" fontId="11" fillId="0" borderId="0">
      <alignment vertical="center"/>
    </xf>
    <xf numFmtId="0" fontId="6" fillId="0" borderId="0" applyFont="0" applyFill="0" applyBorder="0" applyAlignment="0" applyProtection="0"/>
    <xf numFmtId="0" fontId="10" fillId="3" borderId="0">
      <alignment horizontal="center" vertical="center" wrapText="1"/>
    </xf>
    <xf numFmtId="165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" fontId="15" fillId="0" borderId="1">
      <alignment horizontal="right" vertical="center"/>
    </xf>
    <xf numFmtId="166" fontId="1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" fillId="4" borderId="0">
      <alignment horizontal="left" vertical="center"/>
    </xf>
    <xf numFmtId="167" fontId="10" fillId="0" borderId="0">
      <alignment horizontal="center" vertical="center"/>
    </xf>
    <xf numFmtId="168" fontId="1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5" borderId="0">
      <alignment horizontal="center" vertical="center"/>
    </xf>
    <xf numFmtId="169" fontId="6" fillId="5" borderId="0">
      <alignment horizontal="center" vertical="center"/>
    </xf>
    <xf numFmtId="169" fontId="6" fillId="5" borderId="0">
      <alignment horizontal="center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7" fillId="0" borderId="0">
      <alignment vertical="center" wrapText="1"/>
    </xf>
    <xf numFmtId="0" fontId="18" fillId="6" borderId="0">
      <alignment vertical="center" wrapText="1"/>
    </xf>
    <xf numFmtId="170" fontId="19" fillId="0" borderId="0">
      <alignment horizontal="center" vertical="center"/>
    </xf>
    <xf numFmtId="11" fontId="12" fillId="0" borderId="0">
      <alignment horizontal="center" vertical="center" wrapText="1"/>
    </xf>
    <xf numFmtId="171" fontId="20" fillId="0" borderId="0">
      <alignment horizontal="center" vertical="center"/>
    </xf>
    <xf numFmtId="172" fontId="6" fillId="0" borderId="0">
      <alignment horizontal="center" vertical="center"/>
    </xf>
    <xf numFmtId="172" fontId="6" fillId="0" borderId="0">
      <alignment horizontal="center" vertical="center"/>
    </xf>
    <xf numFmtId="4" fontId="15" fillId="0" borderId="0"/>
    <xf numFmtId="0" fontId="5" fillId="0" borderId="0"/>
    <xf numFmtId="0" fontId="8" fillId="0" borderId="0"/>
    <xf numFmtId="0" fontId="21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6" fillId="0" borderId="0"/>
    <xf numFmtId="0" fontId="9" fillId="0" borderId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6" fillId="0" borderId="0"/>
    <xf numFmtId="0" fontId="8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" fontId="15" fillId="0" borderId="6">
      <alignment horizontal="right" vertical="center"/>
    </xf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4" fontId="25" fillId="7" borderId="0" applyNumberFormat="0" applyProtection="0">
      <alignment horizontal="left" vertical="center" indent="1"/>
    </xf>
    <xf numFmtId="4" fontId="26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4" fontId="26" fillId="10" borderId="2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9" fillId="12" borderId="0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4" fontId="25" fillId="7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27" fillId="9" borderId="0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2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2" fillId="0" borderId="0" applyNumberFormat="0">
      <alignment horizontal="right"/>
    </xf>
    <xf numFmtId="0" fontId="33" fillId="0" borderId="0" applyNumberFormat="0" applyFill="0" applyBorder="0" applyProtection="0">
      <alignment horizontal="left" vertical="center"/>
    </xf>
    <xf numFmtId="0" fontId="6" fillId="0" borderId="0" applyNumberFormat="0" applyFont="0" applyFill="0" applyBorder="0" applyProtection="0">
      <alignment horizontal="left" vertical="center" indent="2"/>
    </xf>
    <xf numFmtId="0" fontId="6" fillId="0" borderId="0" applyNumberFormat="0" applyFont="0" applyFill="0" applyBorder="0" applyProtection="0">
      <alignment horizontal="left" vertical="center" indent="5"/>
    </xf>
    <xf numFmtId="4" fontId="15" fillId="0" borderId="4">
      <alignment horizontal="right" vertical="center"/>
    </xf>
    <xf numFmtId="0" fontId="15" fillId="26" borderId="1"/>
    <xf numFmtId="4" fontId="15" fillId="0" borderId="0" applyBorder="0">
      <alignment horizontal="right" vertical="center"/>
    </xf>
    <xf numFmtId="4" fontId="6" fillId="26" borderId="0" applyNumberFormat="0" applyFont="0" applyBorder="0" applyAlignment="0" applyProtection="0"/>
    <xf numFmtId="0" fontId="6" fillId="0" borderId="5"/>
    <xf numFmtId="0" fontId="15" fillId="26" borderId="6"/>
    <xf numFmtId="9" fontId="6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0" fontId="6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4" fillId="0" borderId="0"/>
    <xf numFmtId="9" fontId="34" fillId="0" borderId="0" applyFont="0" applyFill="0" applyBorder="0" applyAlignment="0" applyProtection="0"/>
    <xf numFmtId="0" fontId="34" fillId="0" borderId="0"/>
    <xf numFmtId="0" fontId="3" fillId="0" borderId="0"/>
    <xf numFmtId="0" fontId="6" fillId="0" borderId="0"/>
    <xf numFmtId="0" fontId="3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3" fillId="0" borderId="0"/>
    <xf numFmtId="0" fontId="2" fillId="0" borderId="0"/>
    <xf numFmtId="164" fontId="21" fillId="0" borderId="0" applyFont="0" applyFill="0" applyBorder="0" applyAlignment="0" applyProtection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6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6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15" fillId="0" borderId="1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3" applyNumberFormat="0" applyProtection="0">
      <alignment horizontal="left" vertical="top" indent="1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4" fontId="27" fillId="11" borderId="3" applyNumberFormat="0" applyProtection="0">
      <alignment horizontal="left" vertical="center" indent="1"/>
    </xf>
    <xf numFmtId="4" fontId="26" fillId="13" borderId="3" applyNumberFormat="0" applyProtection="0">
      <alignment vertical="center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4" fontId="27" fillId="9" borderId="3" applyNumberFormat="0" applyProtection="0">
      <alignment horizontal="right"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30" fillId="9" borderId="3" applyNumberFormat="0" applyProtection="0">
      <alignment horizontal="right" vertical="center"/>
    </xf>
    <xf numFmtId="4" fontId="31" fillId="9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26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26" fillId="13" borderId="3" applyNumberFormat="0" applyProtection="0">
      <alignment vertical="center"/>
    </xf>
    <xf numFmtId="4" fontId="28" fillId="4" borderId="3" applyNumberFormat="0" applyProtection="0">
      <alignment vertical="center"/>
    </xf>
    <xf numFmtId="4" fontId="26" fillId="4" borderId="3" applyNumberFormat="0" applyProtection="0">
      <alignment horizontal="left" vertical="center" indent="1"/>
    </xf>
    <xf numFmtId="0" fontId="26" fillId="4" borderId="3" applyNumberFormat="0" applyProtection="0">
      <alignment horizontal="left" vertical="top" indent="1"/>
    </xf>
    <xf numFmtId="4" fontId="27" fillId="16" borderId="3" applyNumberFormat="0" applyProtection="0">
      <alignment horizontal="right" vertical="center"/>
    </xf>
    <xf numFmtId="4" fontId="27" fillId="17" borderId="3" applyNumberFormat="0" applyProtection="0">
      <alignment horizontal="right" vertical="center"/>
    </xf>
    <xf numFmtId="4" fontId="27" fillId="18" borderId="3" applyNumberFormat="0" applyProtection="0">
      <alignment horizontal="right" vertical="center"/>
    </xf>
    <xf numFmtId="4" fontId="27" fillId="19" borderId="3" applyNumberFormat="0" applyProtection="0">
      <alignment horizontal="right" vertical="center"/>
    </xf>
    <xf numFmtId="4" fontId="27" fillId="20" borderId="3" applyNumberFormat="0" applyProtection="0">
      <alignment horizontal="right" vertical="center"/>
    </xf>
    <xf numFmtId="4" fontId="27" fillId="21" borderId="3" applyNumberFormat="0" applyProtection="0">
      <alignment horizontal="right" vertical="center"/>
    </xf>
    <xf numFmtId="4" fontId="27" fillId="22" borderId="3" applyNumberFormat="0" applyProtection="0">
      <alignment horizontal="right" vertical="center"/>
    </xf>
    <xf numFmtId="4" fontId="27" fillId="23" borderId="3" applyNumberFormat="0" applyProtection="0">
      <alignment horizontal="right" vertical="center"/>
    </xf>
    <xf numFmtId="4" fontId="27" fillId="24" borderId="3" applyNumberFormat="0" applyProtection="0">
      <alignment horizontal="right" vertical="center"/>
    </xf>
    <xf numFmtId="4" fontId="27" fillId="11" borderId="3" applyNumberFormat="0" applyProtection="0">
      <alignment horizontal="right" vertical="center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center" indent="1"/>
    </xf>
    <xf numFmtId="0" fontId="6" fillId="12" borderId="3" applyNumberFormat="0" applyProtection="0">
      <alignment horizontal="left" vertical="top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center" indent="1"/>
    </xf>
    <xf numFmtId="0" fontId="6" fillId="8" borderId="3" applyNumberFormat="0" applyProtection="0">
      <alignment horizontal="left" vertical="top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center" indent="1"/>
    </xf>
    <xf numFmtId="0" fontId="6" fillId="14" borderId="3" applyNumberFormat="0" applyProtection="0">
      <alignment horizontal="left" vertical="top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center" indent="1"/>
    </xf>
    <xf numFmtId="0" fontId="6" fillId="15" borderId="3" applyNumberFormat="0" applyProtection="0">
      <alignment horizontal="left" vertical="top" indent="1"/>
    </xf>
    <xf numFmtId="4" fontId="27" fillId="25" borderId="3" applyNumberFormat="0" applyProtection="0">
      <alignment vertical="center"/>
    </xf>
    <xf numFmtId="4" fontId="30" fillId="25" borderId="3" applyNumberFormat="0" applyProtection="0">
      <alignment vertical="center"/>
    </xf>
    <xf numFmtId="4" fontId="27" fillId="25" borderId="3" applyNumberFormat="0" applyProtection="0">
      <alignment horizontal="left" vertical="center" indent="1"/>
    </xf>
    <xf numFmtId="0" fontId="27" fillId="25" borderId="3" applyNumberFormat="0" applyProtection="0">
      <alignment horizontal="left" vertical="top" indent="1"/>
    </xf>
    <xf numFmtId="4" fontId="27" fillId="9" borderId="3" applyNumberFormat="0" applyProtection="0">
      <alignment horizontal="right" vertical="center"/>
    </xf>
    <xf numFmtId="4" fontId="30" fillId="9" borderId="3" applyNumberFormat="0" applyProtection="0">
      <alignment horizontal="right" vertical="center"/>
    </xf>
    <xf numFmtId="4" fontId="27" fillId="11" borderId="3" applyNumberFormat="0" applyProtection="0">
      <alignment horizontal="left" vertical="center" indent="1"/>
    </xf>
    <xf numFmtId="0" fontId="27" fillId="8" borderId="3" applyNumberFormat="0" applyProtection="0">
      <alignment horizontal="left" vertical="top" indent="1"/>
    </xf>
    <xf numFmtId="4" fontId="31" fillId="9" borderId="3" applyNumberFormat="0" applyProtection="0">
      <alignment horizontal="right" vertical="center"/>
    </xf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Font="1"/>
    <xf numFmtId="0" fontId="35" fillId="0" borderId="0" xfId="0" applyFont="1" applyAlignment="1">
      <alignment horizontal="left" vertical="center" readingOrder="1"/>
    </xf>
    <xf numFmtId="0" fontId="36" fillId="0" borderId="0" xfId="0" applyFont="1"/>
    <xf numFmtId="0" fontId="37" fillId="0" borderId="0" xfId="0" applyFont="1"/>
    <xf numFmtId="0" fontId="38" fillId="27" borderId="7" xfId="31" applyFont="1" applyFill="1" applyBorder="1" applyAlignment="1">
      <alignment horizontal="left" vertical="center"/>
    </xf>
    <xf numFmtId="0" fontId="39" fillId="27" borderId="7" xfId="0" applyFont="1" applyFill="1" applyBorder="1"/>
    <xf numFmtId="0" fontId="39" fillId="0" borderId="0" xfId="0" applyFont="1"/>
    <xf numFmtId="0" fontId="39" fillId="0" borderId="0" xfId="0" applyFont="1" applyFill="1" applyBorder="1"/>
    <xf numFmtId="3" fontId="39" fillId="0" borderId="0" xfId="0" applyNumberFormat="1" applyFont="1" applyBorder="1"/>
    <xf numFmtId="3" fontId="39" fillId="0" borderId="0" xfId="0" applyNumberFormat="1" applyFont="1"/>
    <xf numFmtId="0" fontId="39" fillId="0" borderId="8" xfId="0" applyFont="1" applyBorder="1"/>
  </cellXfs>
  <cellStyles count="933">
    <cellStyle name="2x indented GHG Textfiels" xfId="226" xr:uid="{00000000-0005-0000-0000-000000000000}"/>
    <cellStyle name="5x indented GHG Textfiels" xfId="227" xr:uid="{00000000-0005-0000-0000-000001000000}"/>
    <cellStyle name="Boden" xfId="6" xr:uid="{00000000-0005-0000-0000-000002000000}"/>
    <cellStyle name="comment" xfId="7" xr:uid="{00000000-0005-0000-0000-000003000000}"/>
    <cellStyle name="Constants" xfId="224" xr:uid="{00000000-0005-0000-0000-000004000000}"/>
    <cellStyle name="Dezimal 2" xfId="8" xr:uid="{00000000-0005-0000-0000-000005000000}"/>
    <cellStyle name="EcoTitel" xfId="9" xr:uid="{00000000-0005-0000-0000-000006000000}"/>
    <cellStyle name="Empty_L_border" xfId="232" xr:uid="{00000000-0005-0000-0000-000007000000}"/>
    <cellStyle name="Euro" xfId="10" xr:uid="{00000000-0005-0000-0000-000008000000}"/>
    <cellStyle name="Flashing" xfId="2" xr:uid="{00000000-0005-0000-0000-000009000000}"/>
    <cellStyle name="Headline" xfId="11" xr:uid="{00000000-0005-0000-0000-00000A000000}"/>
    <cellStyle name="Hyperlink 2" xfId="12" xr:uid="{00000000-0005-0000-0000-00000B000000}"/>
    <cellStyle name="Hyperlink 3" xfId="13" xr:uid="{00000000-0005-0000-0000-00000C000000}"/>
    <cellStyle name="Hyperlink 4" xfId="14" xr:uid="{00000000-0005-0000-0000-00000D000000}"/>
    <cellStyle name="InputCells" xfId="230" xr:uid="{00000000-0005-0000-0000-00000E000000}"/>
    <cellStyle name="InputCells12 2" xfId="15" xr:uid="{00000000-0005-0000-0000-00000F000000}"/>
    <cellStyle name="InputCells12 2 2" xfId="147" xr:uid="{00000000-0005-0000-0000-000010000000}"/>
    <cellStyle name="InputCells12 2 2 2" xfId="563" xr:uid="{00000000-0005-0000-0000-000011000000}"/>
    <cellStyle name="InputCells12 2 2 3" xfId="520" xr:uid="{00000000-0005-0000-0000-000012000000}"/>
    <cellStyle name="InputCells12 2 3" xfId="641" xr:uid="{00000000-0005-0000-0000-000013000000}"/>
    <cellStyle name="InputCells12_BBorder 2" xfId="228" xr:uid="{00000000-0005-0000-0000-000014000000}"/>
    <cellStyle name="kg" xfId="16" xr:uid="{00000000-0005-0000-0000-000015000000}"/>
    <cellStyle name="Komma 2" xfId="17" xr:uid="{00000000-0005-0000-0000-000016000000}"/>
    <cellStyle name="Komma 2 2" xfId="55" xr:uid="{00000000-0005-0000-0000-000017000000}"/>
    <cellStyle name="Komma 2 2 2" xfId="131" xr:uid="{00000000-0005-0000-0000-000018000000}"/>
    <cellStyle name="Komma 2 2 2 2" xfId="167" xr:uid="{00000000-0005-0000-0000-000019000000}"/>
    <cellStyle name="Komma 2 2 2 2 2" xfId="338" xr:uid="{00000000-0005-0000-0000-00001A000000}"/>
    <cellStyle name="Komma 2 2 2 3" xfId="303" xr:uid="{00000000-0005-0000-0000-00001B000000}"/>
    <cellStyle name="Komma 2 2 3" xfId="109" xr:uid="{00000000-0005-0000-0000-00001C000000}"/>
    <cellStyle name="Komma 2 2 3 2" xfId="285" xr:uid="{00000000-0005-0000-0000-00001D000000}"/>
    <cellStyle name="Komma 2 2 4" xfId="149" xr:uid="{00000000-0005-0000-0000-00001E000000}"/>
    <cellStyle name="Komma 2 2 4 2" xfId="320" xr:uid="{00000000-0005-0000-0000-00001F000000}"/>
    <cellStyle name="Komma 2 2 5" xfId="92" xr:uid="{00000000-0005-0000-0000-000020000000}"/>
    <cellStyle name="Komma 2 2 5 2" xfId="268" xr:uid="{00000000-0005-0000-0000-000021000000}"/>
    <cellStyle name="Komma 2 2 6" xfId="251" xr:uid="{00000000-0005-0000-0000-000022000000}"/>
    <cellStyle name="Komma 2 2 7" xfId="358" xr:uid="{00000000-0005-0000-0000-000023000000}"/>
    <cellStyle name="Komma 2 2 8" xfId="75" xr:uid="{00000000-0005-0000-0000-000024000000}"/>
    <cellStyle name="Komma 2 3" xfId="122" xr:uid="{00000000-0005-0000-0000-000025000000}"/>
    <cellStyle name="Komma 2 3 2" xfId="158" xr:uid="{00000000-0005-0000-0000-000026000000}"/>
    <cellStyle name="Komma 2 3 2 2" xfId="329" xr:uid="{00000000-0005-0000-0000-000027000000}"/>
    <cellStyle name="Komma 2 3 3" xfId="294" xr:uid="{00000000-0005-0000-0000-000028000000}"/>
    <cellStyle name="Komma 2 4" xfId="100" xr:uid="{00000000-0005-0000-0000-000029000000}"/>
    <cellStyle name="Komma 2 4 2" xfId="276" xr:uid="{00000000-0005-0000-0000-00002A000000}"/>
    <cellStyle name="Komma 2 5" xfId="139" xr:uid="{00000000-0005-0000-0000-00002B000000}"/>
    <cellStyle name="Komma 2 5 2" xfId="311" xr:uid="{00000000-0005-0000-0000-00002C000000}"/>
    <cellStyle name="Komma 2 6" xfId="83" xr:uid="{00000000-0005-0000-0000-00002D000000}"/>
    <cellStyle name="Komma 2 6 2" xfId="259" xr:uid="{00000000-0005-0000-0000-00002E000000}"/>
    <cellStyle name="Komma 2 7" xfId="242" xr:uid="{00000000-0005-0000-0000-00002F000000}"/>
    <cellStyle name="Komma 2 8" xfId="349" xr:uid="{00000000-0005-0000-0000-000030000000}"/>
    <cellStyle name="Komma 2 9" xfId="66" xr:uid="{00000000-0005-0000-0000-000031000000}"/>
    <cellStyle name="Komma 3" xfId="18" xr:uid="{00000000-0005-0000-0000-000032000000}"/>
    <cellStyle name="Komma 3 2" xfId="56" xr:uid="{00000000-0005-0000-0000-000033000000}"/>
    <cellStyle name="Komma 3 2 2" xfId="132" xr:uid="{00000000-0005-0000-0000-000034000000}"/>
    <cellStyle name="Komma 3 2 2 2" xfId="168" xr:uid="{00000000-0005-0000-0000-000035000000}"/>
    <cellStyle name="Komma 3 2 2 2 2" xfId="339" xr:uid="{00000000-0005-0000-0000-000036000000}"/>
    <cellStyle name="Komma 3 2 2 3" xfId="304" xr:uid="{00000000-0005-0000-0000-000037000000}"/>
    <cellStyle name="Komma 3 2 3" xfId="110" xr:uid="{00000000-0005-0000-0000-000038000000}"/>
    <cellStyle name="Komma 3 2 3 2" xfId="286" xr:uid="{00000000-0005-0000-0000-000039000000}"/>
    <cellStyle name="Komma 3 2 4" xfId="150" xr:uid="{00000000-0005-0000-0000-00003A000000}"/>
    <cellStyle name="Komma 3 2 4 2" xfId="321" xr:uid="{00000000-0005-0000-0000-00003B000000}"/>
    <cellStyle name="Komma 3 2 5" xfId="93" xr:uid="{00000000-0005-0000-0000-00003C000000}"/>
    <cellStyle name="Komma 3 2 5 2" xfId="269" xr:uid="{00000000-0005-0000-0000-00003D000000}"/>
    <cellStyle name="Komma 3 2 6" xfId="252" xr:uid="{00000000-0005-0000-0000-00003E000000}"/>
    <cellStyle name="Komma 3 2 7" xfId="359" xr:uid="{00000000-0005-0000-0000-00003F000000}"/>
    <cellStyle name="Komma 3 2 8" xfId="76" xr:uid="{00000000-0005-0000-0000-000040000000}"/>
    <cellStyle name="Komma 3 3" xfId="123" xr:uid="{00000000-0005-0000-0000-000041000000}"/>
    <cellStyle name="Komma 3 3 2" xfId="159" xr:uid="{00000000-0005-0000-0000-000042000000}"/>
    <cellStyle name="Komma 3 3 2 2" xfId="330" xr:uid="{00000000-0005-0000-0000-000043000000}"/>
    <cellStyle name="Komma 3 3 3" xfId="295" xr:uid="{00000000-0005-0000-0000-000044000000}"/>
    <cellStyle name="Komma 3 4" xfId="101" xr:uid="{00000000-0005-0000-0000-000045000000}"/>
    <cellStyle name="Komma 3 4 2" xfId="277" xr:uid="{00000000-0005-0000-0000-000046000000}"/>
    <cellStyle name="Komma 3 5" xfId="140" xr:uid="{00000000-0005-0000-0000-000047000000}"/>
    <cellStyle name="Komma 3 5 2" xfId="312" xr:uid="{00000000-0005-0000-0000-000048000000}"/>
    <cellStyle name="Komma 3 6" xfId="84" xr:uid="{00000000-0005-0000-0000-000049000000}"/>
    <cellStyle name="Komma 3 6 2" xfId="260" xr:uid="{00000000-0005-0000-0000-00004A000000}"/>
    <cellStyle name="Komma 3 7" xfId="243" xr:uid="{00000000-0005-0000-0000-00004B000000}"/>
    <cellStyle name="Komma 3 8" xfId="350" xr:uid="{00000000-0005-0000-0000-00004C000000}"/>
    <cellStyle name="Komma 3 9" xfId="67" xr:uid="{00000000-0005-0000-0000-00004D000000}"/>
    <cellStyle name="Komma 4" xfId="19" xr:uid="{00000000-0005-0000-0000-00004E000000}"/>
    <cellStyle name="Komma 4 2" xfId="57" xr:uid="{00000000-0005-0000-0000-00004F000000}"/>
    <cellStyle name="Komma 4 2 2" xfId="133" xr:uid="{00000000-0005-0000-0000-000050000000}"/>
    <cellStyle name="Komma 4 2 2 2" xfId="169" xr:uid="{00000000-0005-0000-0000-000051000000}"/>
    <cellStyle name="Komma 4 2 2 2 2" xfId="340" xr:uid="{00000000-0005-0000-0000-000052000000}"/>
    <cellStyle name="Komma 4 2 2 3" xfId="305" xr:uid="{00000000-0005-0000-0000-000053000000}"/>
    <cellStyle name="Komma 4 2 3" xfId="111" xr:uid="{00000000-0005-0000-0000-000054000000}"/>
    <cellStyle name="Komma 4 2 3 2" xfId="287" xr:uid="{00000000-0005-0000-0000-000055000000}"/>
    <cellStyle name="Komma 4 2 4" xfId="151" xr:uid="{00000000-0005-0000-0000-000056000000}"/>
    <cellStyle name="Komma 4 2 4 2" xfId="322" xr:uid="{00000000-0005-0000-0000-000057000000}"/>
    <cellStyle name="Komma 4 2 5" xfId="94" xr:uid="{00000000-0005-0000-0000-000058000000}"/>
    <cellStyle name="Komma 4 2 5 2" xfId="270" xr:uid="{00000000-0005-0000-0000-000059000000}"/>
    <cellStyle name="Komma 4 2 6" xfId="253" xr:uid="{00000000-0005-0000-0000-00005A000000}"/>
    <cellStyle name="Komma 4 2 7" xfId="360" xr:uid="{00000000-0005-0000-0000-00005B000000}"/>
    <cellStyle name="Komma 4 2 8" xfId="77" xr:uid="{00000000-0005-0000-0000-00005C000000}"/>
    <cellStyle name="Komma 4 3" xfId="124" xr:uid="{00000000-0005-0000-0000-00005D000000}"/>
    <cellStyle name="Komma 4 3 2" xfId="160" xr:uid="{00000000-0005-0000-0000-00005E000000}"/>
    <cellStyle name="Komma 4 3 2 2" xfId="331" xr:uid="{00000000-0005-0000-0000-00005F000000}"/>
    <cellStyle name="Komma 4 3 3" xfId="296" xr:uid="{00000000-0005-0000-0000-000060000000}"/>
    <cellStyle name="Komma 4 4" xfId="102" xr:uid="{00000000-0005-0000-0000-000061000000}"/>
    <cellStyle name="Komma 4 4 2" xfId="278" xr:uid="{00000000-0005-0000-0000-000062000000}"/>
    <cellStyle name="Komma 4 5" xfId="141" xr:uid="{00000000-0005-0000-0000-000063000000}"/>
    <cellStyle name="Komma 4 5 2" xfId="313" xr:uid="{00000000-0005-0000-0000-000064000000}"/>
    <cellStyle name="Komma 4 6" xfId="85" xr:uid="{00000000-0005-0000-0000-000065000000}"/>
    <cellStyle name="Komma 4 6 2" xfId="261" xr:uid="{00000000-0005-0000-0000-000066000000}"/>
    <cellStyle name="Komma 4 7" xfId="244" xr:uid="{00000000-0005-0000-0000-000067000000}"/>
    <cellStyle name="Komma 4 8" xfId="351" xr:uid="{00000000-0005-0000-0000-000068000000}"/>
    <cellStyle name="Komma 4 9" xfId="68" xr:uid="{00000000-0005-0000-0000-000069000000}"/>
    <cellStyle name="Komma 5" xfId="20" xr:uid="{00000000-0005-0000-0000-00006A000000}"/>
    <cellStyle name="Komma 5 2" xfId="58" xr:uid="{00000000-0005-0000-0000-00006B000000}"/>
    <cellStyle name="Komma 5 2 2" xfId="134" xr:uid="{00000000-0005-0000-0000-00006C000000}"/>
    <cellStyle name="Komma 5 2 2 2" xfId="170" xr:uid="{00000000-0005-0000-0000-00006D000000}"/>
    <cellStyle name="Komma 5 2 2 2 2" xfId="341" xr:uid="{00000000-0005-0000-0000-00006E000000}"/>
    <cellStyle name="Komma 5 2 2 3" xfId="306" xr:uid="{00000000-0005-0000-0000-00006F000000}"/>
    <cellStyle name="Komma 5 2 3" xfId="112" xr:uid="{00000000-0005-0000-0000-000070000000}"/>
    <cellStyle name="Komma 5 2 3 2" xfId="288" xr:uid="{00000000-0005-0000-0000-000071000000}"/>
    <cellStyle name="Komma 5 2 4" xfId="152" xr:uid="{00000000-0005-0000-0000-000072000000}"/>
    <cellStyle name="Komma 5 2 4 2" xfId="323" xr:uid="{00000000-0005-0000-0000-000073000000}"/>
    <cellStyle name="Komma 5 2 5" xfId="95" xr:uid="{00000000-0005-0000-0000-000074000000}"/>
    <cellStyle name="Komma 5 2 5 2" xfId="271" xr:uid="{00000000-0005-0000-0000-000075000000}"/>
    <cellStyle name="Komma 5 2 6" xfId="254" xr:uid="{00000000-0005-0000-0000-000076000000}"/>
    <cellStyle name="Komma 5 2 7" xfId="361" xr:uid="{00000000-0005-0000-0000-000077000000}"/>
    <cellStyle name="Komma 5 2 8" xfId="78" xr:uid="{00000000-0005-0000-0000-000078000000}"/>
    <cellStyle name="Komma 5 3" xfId="125" xr:uid="{00000000-0005-0000-0000-000079000000}"/>
    <cellStyle name="Komma 5 3 2" xfId="161" xr:uid="{00000000-0005-0000-0000-00007A000000}"/>
    <cellStyle name="Komma 5 3 2 2" xfId="332" xr:uid="{00000000-0005-0000-0000-00007B000000}"/>
    <cellStyle name="Komma 5 3 3" xfId="297" xr:uid="{00000000-0005-0000-0000-00007C000000}"/>
    <cellStyle name="Komma 5 4" xfId="103" xr:uid="{00000000-0005-0000-0000-00007D000000}"/>
    <cellStyle name="Komma 5 4 2" xfId="279" xr:uid="{00000000-0005-0000-0000-00007E000000}"/>
    <cellStyle name="Komma 5 5" xfId="142" xr:uid="{00000000-0005-0000-0000-00007F000000}"/>
    <cellStyle name="Komma 5 5 2" xfId="314" xr:uid="{00000000-0005-0000-0000-000080000000}"/>
    <cellStyle name="Komma 5 6" xfId="86" xr:uid="{00000000-0005-0000-0000-000081000000}"/>
    <cellStyle name="Komma 5 6 2" xfId="262" xr:uid="{00000000-0005-0000-0000-000082000000}"/>
    <cellStyle name="Komma 5 7" xfId="245" xr:uid="{00000000-0005-0000-0000-000083000000}"/>
    <cellStyle name="Komma 5 8" xfId="352" xr:uid="{00000000-0005-0000-0000-000084000000}"/>
    <cellStyle name="Komma 5 9" xfId="69" xr:uid="{00000000-0005-0000-0000-000085000000}"/>
    <cellStyle name="Komma 6" xfId="21" xr:uid="{00000000-0005-0000-0000-000086000000}"/>
    <cellStyle name="Komma 6 2" xfId="59" xr:uid="{00000000-0005-0000-0000-000087000000}"/>
    <cellStyle name="Komma 6 2 2" xfId="135" xr:uid="{00000000-0005-0000-0000-000088000000}"/>
    <cellStyle name="Komma 6 2 2 2" xfId="171" xr:uid="{00000000-0005-0000-0000-000089000000}"/>
    <cellStyle name="Komma 6 2 2 2 2" xfId="342" xr:uid="{00000000-0005-0000-0000-00008A000000}"/>
    <cellStyle name="Komma 6 2 2 3" xfId="307" xr:uid="{00000000-0005-0000-0000-00008B000000}"/>
    <cellStyle name="Komma 6 2 3" xfId="113" xr:uid="{00000000-0005-0000-0000-00008C000000}"/>
    <cellStyle name="Komma 6 2 3 2" xfId="289" xr:uid="{00000000-0005-0000-0000-00008D000000}"/>
    <cellStyle name="Komma 6 2 4" xfId="153" xr:uid="{00000000-0005-0000-0000-00008E000000}"/>
    <cellStyle name="Komma 6 2 4 2" xfId="324" xr:uid="{00000000-0005-0000-0000-00008F000000}"/>
    <cellStyle name="Komma 6 2 5" xfId="96" xr:uid="{00000000-0005-0000-0000-000090000000}"/>
    <cellStyle name="Komma 6 2 5 2" xfId="272" xr:uid="{00000000-0005-0000-0000-000091000000}"/>
    <cellStyle name="Komma 6 2 6" xfId="255" xr:uid="{00000000-0005-0000-0000-000092000000}"/>
    <cellStyle name="Komma 6 2 7" xfId="362" xr:uid="{00000000-0005-0000-0000-000093000000}"/>
    <cellStyle name="Komma 6 2 8" xfId="79" xr:uid="{00000000-0005-0000-0000-000094000000}"/>
    <cellStyle name="Komma 6 3" xfId="126" xr:uid="{00000000-0005-0000-0000-000095000000}"/>
    <cellStyle name="Komma 6 3 2" xfId="162" xr:uid="{00000000-0005-0000-0000-000096000000}"/>
    <cellStyle name="Komma 6 3 2 2" xfId="333" xr:uid="{00000000-0005-0000-0000-000097000000}"/>
    <cellStyle name="Komma 6 3 3" xfId="298" xr:uid="{00000000-0005-0000-0000-000098000000}"/>
    <cellStyle name="Komma 6 4" xfId="104" xr:uid="{00000000-0005-0000-0000-000099000000}"/>
    <cellStyle name="Komma 6 4 2" xfId="280" xr:uid="{00000000-0005-0000-0000-00009A000000}"/>
    <cellStyle name="Komma 6 5" xfId="143" xr:uid="{00000000-0005-0000-0000-00009B000000}"/>
    <cellStyle name="Komma 6 5 2" xfId="315" xr:uid="{00000000-0005-0000-0000-00009C000000}"/>
    <cellStyle name="Komma 6 6" xfId="87" xr:uid="{00000000-0005-0000-0000-00009D000000}"/>
    <cellStyle name="Komma 6 6 2" xfId="263" xr:uid="{00000000-0005-0000-0000-00009E000000}"/>
    <cellStyle name="Komma 6 7" xfId="246" xr:uid="{00000000-0005-0000-0000-00009F000000}"/>
    <cellStyle name="Komma 6 8" xfId="353" xr:uid="{00000000-0005-0000-0000-0000A0000000}"/>
    <cellStyle name="Komma 6 9" xfId="70" xr:uid="{00000000-0005-0000-0000-0000A1000000}"/>
    <cellStyle name="Luft" xfId="22" xr:uid="{00000000-0005-0000-0000-0000A2000000}"/>
    <cellStyle name="Milliers 2" xfId="223" xr:uid="{00000000-0005-0000-0000-0000A3000000}"/>
    <cellStyle name="Milliers 2 2" xfId="346" xr:uid="{00000000-0005-0000-0000-0000A4000000}"/>
    <cellStyle name="Milliers 3" xfId="236" xr:uid="{00000000-0005-0000-0000-0000A5000000}"/>
    <cellStyle name="Milliers 3 2" xfId="578" xr:uid="{00000000-0005-0000-0000-0000A6000000}"/>
    <cellStyle name="Milliers 3 2 2" xfId="838" xr:uid="{00000000-0005-0000-0000-0000A7000000}"/>
    <cellStyle name="Milliers 3 3" xfId="727" xr:uid="{00000000-0005-0000-0000-0000A8000000}"/>
    <cellStyle name="Milliers 3 4" xfId="465" xr:uid="{00000000-0005-0000-0000-0000A9000000}"/>
    <cellStyle name="Milliers 4" xfId="407" xr:uid="{00000000-0005-0000-0000-0000AA000000}"/>
    <cellStyle name="Niels" xfId="23" xr:uid="{00000000-0005-0000-0000-0000AB000000}"/>
    <cellStyle name="NielsProz" xfId="24" xr:uid="{00000000-0005-0000-0000-0000AC000000}"/>
    <cellStyle name="Normal 10" xfId="239" xr:uid="{00000000-0005-0000-0000-0000AD000000}"/>
    <cellStyle name="Normal 11" xfId="347" xr:uid="{00000000-0005-0000-0000-0000AE000000}"/>
    <cellStyle name="Normal 11 2" xfId="626" xr:uid="{00000000-0005-0000-0000-0000AF000000}"/>
    <cellStyle name="Normal 11 2 2" xfId="886" xr:uid="{00000000-0005-0000-0000-0000B0000000}"/>
    <cellStyle name="Normal 11 3" xfId="776" xr:uid="{00000000-0005-0000-0000-0000B1000000}"/>
    <cellStyle name="Normal 11 4" xfId="514" xr:uid="{00000000-0005-0000-0000-0000B2000000}"/>
    <cellStyle name="Normal 12" xfId="366" xr:uid="{00000000-0005-0000-0000-0000B3000000}"/>
    <cellStyle name="Normal 2" xfId="4" xr:uid="{00000000-0005-0000-0000-0000B4000000}"/>
    <cellStyle name="Normal 2 2" xfId="119" xr:uid="{00000000-0005-0000-0000-0000B5000000}"/>
    <cellStyle name="Normal 2 3" xfId="118" xr:uid="{00000000-0005-0000-0000-0000B6000000}"/>
    <cellStyle name="Normal 2 3 2" xfId="368" xr:uid="{00000000-0005-0000-0000-0000B7000000}"/>
    <cellStyle name="Normal 3" xfId="3" xr:uid="{00000000-0005-0000-0000-0000B8000000}"/>
    <cellStyle name="Normal 3 10" xfId="408" xr:uid="{00000000-0005-0000-0000-0000B9000000}"/>
    <cellStyle name="Normal 3 2" xfId="51" xr:uid="{00000000-0005-0000-0000-0000BA000000}"/>
    <cellStyle name="Normal 3 2 10" xfId="642" xr:uid="{00000000-0005-0000-0000-0000BB000000}"/>
    <cellStyle name="Normal 3 2 11" xfId="412" xr:uid="{00000000-0005-0000-0000-0000BC000000}"/>
    <cellStyle name="Normal 3 2 2" xfId="129" xr:uid="{00000000-0005-0000-0000-0000BD000000}"/>
    <cellStyle name="Normal 3 2 2 2" xfId="165" xr:uid="{00000000-0005-0000-0000-0000BE000000}"/>
    <cellStyle name="Normal 3 2 2 2 2" xfId="336" xr:uid="{00000000-0005-0000-0000-0000BF000000}"/>
    <cellStyle name="Normal 3 2 2 2 2 2" xfId="621" xr:uid="{00000000-0005-0000-0000-0000C0000000}"/>
    <cellStyle name="Normal 3 2 2 2 2 2 2" xfId="881" xr:uid="{00000000-0005-0000-0000-0000C1000000}"/>
    <cellStyle name="Normal 3 2 2 2 2 3" xfId="771" xr:uid="{00000000-0005-0000-0000-0000C2000000}"/>
    <cellStyle name="Normal 3 2 2 2 2 4" xfId="509" xr:uid="{00000000-0005-0000-0000-0000C3000000}"/>
    <cellStyle name="Normal 3 2 2 2 3" xfId="571" xr:uid="{00000000-0005-0000-0000-0000C4000000}"/>
    <cellStyle name="Normal 3 2 2 2 3 2" xfId="832" xr:uid="{00000000-0005-0000-0000-0000C5000000}"/>
    <cellStyle name="Normal 3 2 2 2 4" xfId="686" xr:uid="{00000000-0005-0000-0000-0000C6000000}"/>
    <cellStyle name="Normal 3 2 2 2 5" xfId="459" xr:uid="{00000000-0005-0000-0000-0000C7000000}"/>
    <cellStyle name="Normal 3 2 2 3" xfId="301" xr:uid="{00000000-0005-0000-0000-0000C8000000}"/>
    <cellStyle name="Normal 3 2 2 3 2" xfId="606" xr:uid="{00000000-0005-0000-0000-0000C9000000}"/>
    <cellStyle name="Normal 3 2 2 3 2 2" xfId="866" xr:uid="{00000000-0005-0000-0000-0000CA000000}"/>
    <cellStyle name="Normal 3 2 2 3 3" xfId="755" xr:uid="{00000000-0005-0000-0000-0000CB000000}"/>
    <cellStyle name="Normal 3 2 2 3 4" xfId="494" xr:uid="{00000000-0005-0000-0000-0000CC000000}"/>
    <cellStyle name="Normal 3 2 2 4" xfId="555" xr:uid="{00000000-0005-0000-0000-0000CD000000}"/>
    <cellStyle name="Normal 3 2 2 4 2" xfId="816" xr:uid="{00000000-0005-0000-0000-0000CE000000}"/>
    <cellStyle name="Normal 3 2 2 5" xfId="671" xr:uid="{00000000-0005-0000-0000-0000CF000000}"/>
    <cellStyle name="Normal 3 2 2 6" xfId="444" xr:uid="{00000000-0005-0000-0000-0000D0000000}"/>
    <cellStyle name="Normal 3 2 3" xfId="107" xr:uid="{00000000-0005-0000-0000-0000D1000000}"/>
    <cellStyle name="Normal 3 2 3 2" xfId="283" xr:uid="{00000000-0005-0000-0000-0000D2000000}"/>
    <cellStyle name="Normal 3 2 3 2 2" xfId="598" xr:uid="{00000000-0005-0000-0000-0000D3000000}"/>
    <cellStyle name="Normal 3 2 3 2 2 2" xfId="858" xr:uid="{00000000-0005-0000-0000-0000D4000000}"/>
    <cellStyle name="Normal 3 2 3 2 3" xfId="747" xr:uid="{00000000-0005-0000-0000-0000D5000000}"/>
    <cellStyle name="Normal 3 2 3 2 4" xfId="486" xr:uid="{00000000-0005-0000-0000-0000D6000000}"/>
    <cellStyle name="Normal 3 2 3 3" xfId="547" xr:uid="{00000000-0005-0000-0000-0000D7000000}"/>
    <cellStyle name="Normal 3 2 3 3 2" xfId="808" xr:uid="{00000000-0005-0000-0000-0000D8000000}"/>
    <cellStyle name="Normal 3 2 3 4" xfId="663" xr:uid="{00000000-0005-0000-0000-0000D9000000}"/>
    <cellStyle name="Normal 3 2 3 5" xfId="436" xr:uid="{00000000-0005-0000-0000-0000DA000000}"/>
    <cellStyle name="Normal 3 2 4" xfId="146" xr:uid="{00000000-0005-0000-0000-0000DB000000}"/>
    <cellStyle name="Normal 3 2 4 2" xfId="318" xr:uid="{00000000-0005-0000-0000-0000DC000000}"/>
    <cellStyle name="Normal 3 2 4 2 2" xfId="613" xr:uid="{00000000-0005-0000-0000-0000DD000000}"/>
    <cellStyle name="Normal 3 2 4 2 2 2" xfId="873" xr:uid="{00000000-0005-0000-0000-0000DE000000}"/>
    <cellStyle name="Normal 3 2 4 2 3" xfId="763" xr:uid="{00000000-0005-0000-0000-0000DF000000}"/>
    <cellStyle name="Normal 3 2 4 2 4" xfId="501" xr:uid="{00000000-0005-0000-0000-0000E0000000}"/>
    <cellStyle name="Normal 3 2 4 3" xfId="562" xr:uid="{00000000-0005-0000-0000-0000E1000000}"/>
    <cellStyle name="Normal 3 2 4 3 2" xfId="823" xr:uid="{00000000-0005-0000-0000-0000E2000000}"/>
    <cellStyle name="Normal 3 2 4 4" xfId="678" xr:uid="{00000000-0005-0000-0000-0000E3000000}"/>
    <cellStyle name="Normal 3 2 4 5" xfId="451" xr:uid="{00000000-0005-0000-0000-0000E4000000}"/>
    <cellStyle name="Normal 3 2 5" xfId="90" xr:uid="{00000000-0005-0000-0000-0000E5000000}"/>
    <cellStyle name="Normal 3 2 5 2" xfId="266" xr:uid="{00000000-0005-0000-0000-0000E6000000}"/>
    <cellStyle name="Normal 3 2 5 2 2" xfId="591" xr:uid="{00000000-0005-0000-0000-0000E7000000}"/>
    <cellStyle name="Normal 3 2 5 2 2 2" xfId="851" xr:uid="{00000000-0005-0000-0000-0000E8000000}"/>
    <cellStyle name="Normal 3 2 5 2 3" xfId="740" xr:uid="{00000000-0005-0000-0000-0000E9000000}"/>
    <cellStyle name="Normal 3 2 5 2 4" xfId="478" xr:uid="{00000000-0005-0000-0000-0000EA000000}"/>
    <cellStyle name="Normal 3 2 5 3" xfId="540" xr:uid="{00000000-0005-0000-0000-0000EB000000}"/>
    <cellStyle name="Normal 3 2 5 3 2" xfId="801" xr:uid="{00000000-0005-0000-0000-0000EC000000}"/>
    <cellStyle name="Normal 3 2 5 4" xfId="656" xr:uid="{00000000-0005-0000-0000-0000ED000000}"/>
    <cellStyle name="Normal 3 2 5 5" xfId="429" xr:uid="{00000000-0005-0000-0000-0000EE000000}"/>
    <cellStyle name="Normal 3 2 6" xfId="249" xr:uid="{00000000-0005-0000-0000-0000EF000000}"/>
    <cellStyle name="Normal 3 2 6 2" xfId="584" xr:uid="{00000000-0005-0000-0000-0000F0000000}"/>
    <cellStyle name="Normal 3 2 6 2 2" xfId="844" xr:uid="{00000000-0005-0000-0000-0000F1000000}"/>
    <cellStyle name="Normal 3 2 6 3" xfId="733" xr:uid="{00000000-0005-0000-0000-0000F2000000}"/>
    <cellStyle name="Normal 3 2 6 4" xfId="471" xr:uid="{00000000-0005-0000-0000-0000F3000000}"/>
    <cellStyle name="Normal 3 2 7" xfId="356" xr:uid="{00000000-0005-0000-0000-0000F4000000}"/>
    <cellStyle name="Normal 3 2 7 2" xfId="630" xr:uid="{00000000-0005-0000-0000-0000F5000000}"/>
    <cellStyle name="Normal 3 2 7 2 2" xfId="890" xr:uid="{00000000-0005-0000-0000-0000F6000000}"/>
    <cellStyle name="Normal 3 2 7 3" xfId="780" xr:uid="{00000000-0005-0000-0000-0000F7000000}"/>
    <cellStyle name="Normal 3 2 7 4" xfId="518" xr:uid="{00000000-0005-0000-0000-0000F8000000}"/>
    <cellStyle name="Normal 3 2 8" xfId="73" xr:uid="{00000000-0005-0000-0000-0000F9000000}"/>
    <cellStyle name="Normal 3 2 8 2" xfId="533" xr:uid="{00000000-0005-0000-0000-0000FA000000}"/>
    <cellStyle name="Normal 3 2 8 2 2" xfId="794" xr:uid="{00000000-0005-0000-0000-0000FB000000}"/>
    <cellStyle name="Normal 3 2 8 3" xfId="649" xr:uid="{00000000-0005-0000-0000-0000FC000000}"/>
    <cellStyle name="Normal 3 2 8 4" xfId="421" xr:uid="{00000000-0005-0000-0000-0000FD000000}"/>
    <cellStyle name="Normal 3 2 9" xfId="526" xr:uid="{00000000-0005-0000-0000-0000FE000000}"/>
    <cellStyle name="Normal 3 2 9 2" xfId="787" xr:uid="{00000000-0005-0000-0000-0000FF000000}"/>
    <cellStyle name="Normal 3 3" xfId="53" xr:uid="{00000000-0005-0000-0000-000000010000}"/>
    <cellStyle name="Normal 3 3 2" xfId="64" xr:uid="{00000000-0005-0000-0000-000001010000}"/>
    <cellStyle name="Normal 3 3 3" xfId="422" xr:uid="{00000000-0005-0000-0000-000002010000}"/>
    <cellStyle name="Normal 3 3 4" xfId="413" xr:uid="{00000000-0005-0000-0000-000003010000}"/>
    <cellStyle name="Normal 3 4" xfId="48" xr:uid="{00000000-0005-0000-0000-000004010000}"/>
    <cellStyle name="Normal 3 4 10" xfId="640" xr:uid="{00000000-0005-0000-0000-000005010000}"/>
    <cellStyle name="Normal 3 4 11" xfId="411" xr:uid="{00000000-0005-0000-0000-000006010000}"/>
    <cellStyle name="Normal 3 4 2" xfId="128" xr:uid="{00000000-0005-0000-0000-000007010000}"/>
    <cellStyle name="Normal 3 4 2 2" xfId="164" xr:uid="{00000000-0005-0000-0000-000008010000}"/>
    <cellStyle name="Normal 3 4 2 2 2" xfId="335" xr:uid="{00000000-0005-0000-0000-000009010000}"/>
    <cellStyle name="Normal 3 4 2 2 2 2" xfId="620" xr:uid="{00000000-0005-0000-0000-00000A010000}"/>
    <cellStyle name="Normal 3 4 2 2 2 2 2" xfId="880" xr:uid="{00000000-0005-0000-0000-00000B010000}"/>
    <cellStyle name="Normal 3 4 2 2 2 3" xfId="770" xr:uid="{00000000-0005-0000-0000-00000C010000}"/>
    <cellStyle name="Normal 3 4 2 2 2 4" xfId="508" xr:uid="{00000000-0005-0000-0000-00000D010000}"/>
    <cellStyle name="Normal 3 4 2 2 3" xfId="570" xr:uid="{00000000-0005-0000-0000-00000E010000}"/>
    <cellStyle name="Normal 3 4 2 2 3 2" xfId="831" xr:uid="{00000000-0005-0000-0000-00000F010000}"/>
    <cellStyle name="Normal 3 4 2 2 4" xfId="685" xr:uid="{00000000-0005-0000-0000-000010010000}"/>
    <cellStyle name="Normal 3 4 2 2 5" xfId="458" xr:uid="{00000000-0005-0000-0000-000011010000}"/>
    <cellStyle name="Normal 3 4 2 3" xfId="300" xr:uid="{00000000-0005-0000-0000-000012010000}"/>
    <cellStyle name="Normal 3 4 2 3 2" xfId="605" xr:uid="{00000000-0005-0000-0000-000013010000}"/>
    <cellStyle name="Normal 3 4 2 3 2 2" xfId="865" xr:uid="{00000000-0005-0000-0000-000014010000}"/>
    <cellStyle name="Normal 3 4 2 3 3" xfId="754" xr:uid="{00000000-0005-0000-0000-000015010000}"/>
    <cellStyle name="Normal 3 4 2 3 4" xfId="493" xr:uid="{00000000-0005-0000-0000-000016010000}"/>
    <cellStyle name="Normal 3 4 2 4" xfId="554" xr:uid="{00000000-0005-0000-0000-000017010000}"/>
    <cellStyle name="Normal 3 4 2 4 2" xfId="815" xr:uid="{00000000-0005-0000-0000-000018010000}"/>
    <cellStyle name="Normal 3 4 2 5" xfId="670" xr:uid="{00000000-0005-0000-0000-000019010000}"/>
    <cellStyle name="Normal 3 4 2 6" xfId="443" xr:uid="{00000000-0005-0000-0000-00001A010000}"/>
    <cellStyle name="Normal 3 4 3" xfId="106" xr:uid="{00000000-0005-0000-0000-00001B010000}"/>
    <cellStyle name="Normal 3 4 3 2" xfId="282" xr:uid="{00000000-0005-0000-0000-00001C010000}"/>
    <cellStyle name="Normal 3 4 3 2 2" xfId="597" xr:uid="{00000000-0005-0000-0000-00001D010000}"/>
    <cellStyle name="Normal 3 4 3 2 2 2" xfId="857" xr:uid="{00000000-0005-0000-0000-00001E010000}"/>
    <cellStyle name="Normal 3 4 3 2 3" xfId="746" xr:uid="{00000000-0005-0000-0000-00001F010000}"/>
    <cellStyle name="Normal 3 4 3 2 4" xfId="485" xr:uid="{00000000-0005-0000-0000-000020010000}"/>
    <cellStyle name="Normal 3 4 3 3" xfId="546" xr:uid="{00000000-0005-0000-0000-000021010000}"/>
    <cellStyle name="Normal 3 4 3 3 2" xfId="807" xr:uid="{00000000-0005-0000-0000-000022010000}"/>
    <cellStyle name="Normal 3 4 3 4" xfId="662" xr:uid="{00000000-0005-0000-0000-000023010000}"/>
    <cellStyle name="Normal 3 4 3 5" xfId="435" xr:uid="{00000000-0005-0000-0000-000024010000}"/>
    <cellStyle name="Normal 3 4 4" xfId="145" xr:uid="{00000000-0005-0000-0000-000025010000}"/>
    <cellStyle name="Normal 3 4 4 2" xfId="317" xr:uid="{00000000-0005-0000-0000-000026010000}"/>
    <cellStyle name="Normal 3 4 4 2 2" xfId="612" xr:uid="{00000000-0005-0000-0000-000027010000}"/>
    <cellStyle name="Normal 3 4 4 2 2 2" xfId="872" xr:uid="{00000000-0005-0000-0000-000028010000}"/>
    <cellStyle name="Normal 3 4 4 2 3" xfId="762" xr:uid="{00000000-0005-0000-0000-000029010000}"/>
    <cellStyle name="Normal 3 4 4 2 4" xfId="500" xr:uid="{00000000-0005-0000-0000-00002A010000}"/>
    <cellStyle name="Normal 3 4 4 3" xfId="561" xr:uid="{00000000-0005-0000-0000-00002B010000}"/>
    <cellStyle name="Normal 3 4 4 3 2" xfId="822" xr:uid="{00000000-0005-0000-0000-00002C010000}"/>
    <cellStyle name="Normal 3 4 4 4" xfId="677" xr:uid="{00000000-0005-0000-0000-00002D010000}"/>
    <cellStyle name="Normal 3 4 4 5" xfId="450" xr:uid="{00000000-0005-0000-0000-00002E010000}"/>
    <cellStyle name="Normal 3 4 5" xfId="89" xr:uid="{00000000-0005-0000-0000-00002F010000}"/>
    <cellStyle name="Normal 3 4 5 2" xfId="265" xr:uid="{00000000-0005-0000-0000-000030010000}"/>
    <cellStyle name="Normal 3 4 5 2 2" xfId="590" xr:uid="{00000000-0005-0000-0000-000031010000}"/>
    <cellStyle name="Normal 3 4 5 2 2 2" xfId="850" xr:uid="{00000000-0005-0000-0000-000032010000}"/>
    <cellStyle name="Normal 3 4 5 2 3" xfId="739" xr:uid="{00000000-0005-0000-0000-000033010000}"/>
    <cellStyle name="Normal 3 4 5 2 4" xfId="477" xr:uid="{00000000-0005-0000-0000-000034010000}"/>
    <cellStyle name="Normal 3 4 5 3" xfId="539" xr:uid="{00000000-0005-0000-0000-000035010000}"/>
    <cellStyle name="Normal 3 4 5 3 2" xfId="800" xr:uid="{00000000-0005-0000-0000-000036010000}"/>
    <cellStyle name="Normal 3 4 5 4" xfId="655" xr:uid="{00000000-0005-0000-0000-000037010000}"/>
    <cellStyle name="Normal 3 4 5 5" xfId="428" xr:uid="{00000000-0005-0000-0000-000038010000}"/>
    <cellStyle name="Normal 3 4 6" xfId="248" xr:uid="{00000000-0005-0000-0000-000039010000}"/>
    <cellStyle name="Normal 3 4 6 2" xfId="583" xr:uid="{00000000-0005-0000-0000-00003A010000}"/>
    <cellStyle name="Normal 3 4 6 2 2" xfId="843" xr:uid="{00000000-0005-0000-0000-00003B010000}"/>
    <cellStyle name="Normal 3 4 6 3" xfId="732" xr:uid="{00000000-0005-0000-0000-00003C010000}"/>
    <cellStyle name="Normal 3 4 6 4" xfId="470" xr:uid="{00000000-0005-0000-0000-00003D010000}"/>
    <cellStyle name="Normal 3 4 7" xfId="355" xr:uid="{00000000-0005-0000-0000-00003E010000}"/>
    <cellStyle name="Normal 3 4 7 2" xfId="629" xr:uid="{00000000-0005-0000-0000-00003F010000}"/>
    <cellStyle name="Normal 3 4 7 2 2" xfId="889" xr:uid="{00000000-0005-0000-0000-000040010000}"/>
    <cellStyle name="Normal 3 4 7 3" xfId="779" xr:uid="{00000000-0005-0000-0000-000041010000}"/>
    <cellStyle name="Normal 3 4 7 4" xfId="517" xr:uid="{00000000-0005-0000-0000-000042010000}"/>
    <cellStyle name="Normal 3 4 8" xfId="72" xr:uid="{00000000-0005-0000-0000-000043010000}"/>
    <cellStyle name="Normal 3 4 8 2" xfId="532" xr:uid="{00000000-0005-0000-0000-000044010000}"/>
    <cellStyle name="Normal 3 4 8 2 2" xfId="793" xr:uid="{00000000-0005-0000-0000-000045010000}"/>
    <cellStyle name="Normal 3 4 8 3" xfId="648" xr:uid="{00000000-0005-0000-0000-000046010000}"/>
    <cellStyle name="Normal 3 4 8 4" xfId="420" xr:uid="{00000000-0005-0000-0000-000047010000}"/>
    <cellStyle name="Normal 3 4 9" xfId="525" xr:uid="{00000000-0005-0000-0000-000048010000}"/>
    <cellStyle name="Normal 3 4 9 2" xfId="786" xr:uid="{00000000-0005-0000-0000-000049010000}"/>
    <cellStyle name="Normal 3 5" xfId="63" xr:uid="{00000000-0005-0000-0000-00004A010000}"/>
    <cellStyle name="Normal 3 6" xfId="220" xr:uid="{00000000-0005-0000-0000-00004B010000}"/>
    <cellStyle name="Normal 3 6 2" xfId="345" xr:uid="{00000000-0005-0000-0000-00004C010000}"/>
    <cellStyle name="Normal 3 6 2 2" xfId="625" xr:uid="{00000000-0005-0000-0000-00004D010000}"/>
    <cellStyle name="Normal 3 6 2 2 2" xfId="885" xr:uid="{00000000-0005-0000-0000-00004E010000}"/>
    <cellStyle name="Normal 3 6 2 3" xfId="775" xr:uid="{00000000-0005-0000-0000-00004F010000}"/>
    <cellStyle name="Normal 3 6 2 4" xfId="513" xr:uid="{00000000-0005-0000-0000-000050010000}"/>
    <cellStyle name="Normal 3 6 3" xfId="575" xr:uid="{00000000-0005-0000-0000-000051010000}"/>
    <cellStyle name="Normal 3 6 3 2" xfId="836" xr:uid="{00000000-0005-0000-0000-000052010000}"/>
    <cellStyle name="Normal 3 6 4" xfId="725" xr:uid="{00000000-0005-0000-0000-000053010000}"/>
    <cellStyle name="Normal 3 6 5" xfId="463" xr:uid="{00000000-0005-0000-0000-000054010000}"/>
    <cellStyle name="Normal 3 7" xfId="238" xr:uid="{00000000-0005-0000-0000-000055010000}"/>
    <cellStyle name="Normal 3 7 2" xfId="580" xr:uid="{00000000-0005-0000-0000-000056010000}"/>
    <cellStyle name="Normal 3 7 2 2" xfId="840" xr:uid="{00000000-0005-0000-0000-000057010000}"/>
    <cellStyle name="Normal 3 7 3" xfId="729" xr:uid="{00000000-0005-0000-0000-000058010000}"/>
    <cellStyle name="Normal 3 7 4" xfId="467" xr:uid="{00000000-0005-0000-0000-000059010000}"/>
    <cellStyle name="Normal 3 8" xfId="240" xr:uid="{00000000-0005-0000-0000-00005A010000}"/>
    <cellStyle name="Normal 3 9" xfId="406" xr:uid="{00000000-0005-0000-0000-00005B010000}"/>
    <cellStyle name="Normal 3 9 2" xfId="637" xr:uid="{00000000-0005-0000-0000-00005C010000}"/>
    <cellStyle name="Normal 3 9 2 2" xfId="932" xr:uid="{00000000-0005-0000-0000-00005D010000}"/>
    <cellStyle name="Normal 3 9 3" xfId="417" xr:uid="{00000000-0005-0000-0000-00005E010000}"/>
    <cellStyle name="Normal 4" xfId="47" xr:uid="{00000000-0005-0000-0000-00005F010000}"/>
    <cellStyle name="Normal 5" xfId="62" xr:uid="{00000000-0005-0000-0000-000060010000}"/>
    <cellStyle name="Normal 5 10" xfId="645" xr:uid="{00000000-0005-0000-0000-000061010000}"/>
    <cellStyle name="Normal 5 11" xfId="416" xr:uid="{00000000-0005-0000-0000-000062010000}"/>
    <cellStyle name="Normal 5 2" xfId="137" xr:uid="{00000000-0005-0000-0000-000063010000}"/>
    <cellStyle name="Normal 5 2 2" xfId="173" xr:uid="{00000000-0005-0000-0000-000064010000}"/>
    <cellStyle name="Normal 5 2 2 2" xfId="344" xr:uid="{00000000-0005-0000-0000-000065010000}"/>
    <cellStyle name="Normal 5 2 2 2 2" xfId="624" xr:uid="{00000000-0005-0000-0000-000066010000}"/>
    <cellStyle name="Normal 5 2 2 2 2 2" xfId="884" xr:uid="{00000000-0005-0000-0000-000067010000}"/>
    <cellStyle name="Normal 5 2 2 2 3" xfId="774" xr:uid="{00000000-0005-0000-0000-000068010000}"/>
    <cellStyle name="Normal 5 2 2 2 4" xfId="512" xr:uid="{00000000-0005-0000-0000-000069010000}"/>
    <cellStyle name="Normal 5 2 2 3" xfId="574" xr:uid="{00000000-0005-0000-0000-00006A010000}"/>
    <cellStyle name="Normal 5 2 2 3 2" xfId="835" xr:uid="{00000000-0005-0000-0000-00006B010000}"/>
    <cellStyle name="Normal 5 2 2 4" xfId="689" xr:uid="{00000000-0005-0000-0000-00006C010000}"/>
    <cellStyle name="Normal 5 2 2 5" xfId="462" xr:uid="{00000000-0005-0000-0000-00006D010000}"/>
    <cellStyle name="Normal 5 2 3" xfId="309" xr:uid="{00000000-0005-0000-0000-00006E010000}"/>
    <cellStyle name="Normal 5 2 3 2" xfId="609" xr:uid="{00000000-0005-0000-0000-00006F010000}"/>
    <cellStyle name="Normal 5 2 3 2 2" xfId="869" xr:uid="{00000000-0005-0000-0000-000070010000}"/>
    <cellStyle name="Normal 5 2 3 3" xfId="759" xr:uid="{00000000-0005-0000-0000-000071010000}"/>
    <cellStyle name="Normal 5 2 3 4" xfId="497" xr:uid="{00000000-0005-0000-0000-000072010000}"/>
    <cellStyle name="Normal 5 2 4" xfId="558" xr:uid="{00000000-0005-0000-0000-000073010000}"/>
    <cellStyle name="Normal 5 2 4 2" xfId="819" xr:uid="{00000000-0005-0000-0000-000074010000}"/>
    <cellStyle name="Normal 5 2 5" xfId="674" xr:uid="{00000000-0005-0000-0000-000075010000}"/>
    <cellStyle name="Normal 5 2 6" xfId="447" xr:uid="{00000000-0005-0000-0000-000076010000}"/>
    <cellStyle name="Normal 5 3" xfId="115" xr:uid="{00000000-0005-0000-0000-000077010000}"/>
    <cellStyle name="Normal 5 3 2" xfId="291" xr:uid="{00000000-0005-0000-0000-000078010000}"/>
    <cellStyle name="Normal 5 3 2 2" xfId="601" xr:uid="{00000000-0005-0000-0000-000079010000}"/>
    <cellStyle name="Normal 5 3 2 2 2" xfId="861" xr:uid="{00000000-0005-0000-0000-00007A010000}"/>
    <cellStyle name="Normal 5 3 2 3" xfId="750" xr:uid="{00000000-0005-0000-0000-00007B010000}"/>
    <cellStyle name="Normal 5 3 2 4" xfId="489" xr:uid="{00000000-0005-0000-0000-00007C010000}"/>
    <cellStyle name="Normal 5 3 3" xfId="550" xr:uid="{00000000-0005-0000-0000-00007D010000}"/>
    <cellStyle name="Normal 5 3 3 2" xfId="811" xr:uid="{00000000-0005-0000-0000-00007E010000}"/>
    <cellStyle name="Normal 5 3 4" xfId="666" xr:uid="{00000000-0005-0000-0000-00007F010000}"/>
    <cellStyle name="Normal 5 3 5" xfId="439" xr:uid="{00000000-0005-0000-0000-000080010000}"/>
    <cellStyle name="Normal 5 4" xfId="155" xr:uid="{00000000-0005-0000-0000-000081010000}"/>
    <cellStyle name="Normal 5 4 2" xfId="326" xr:uid="{00000000-0005-0000-0000-000082010000}"/>
    <cellStyle name="Normal 5 4 2 2" xfId="616" xr:uid="{00000000-0005-0000-0000-000083010000}"/>
    <cellStyle name="Normal 5 4 2 2 2" xfId="876" xr:uid="{00000000-0005-0000-0000-000084010000}"/>
    <cellStyle name="Normal 5 4 2 3" xfId="766" xr:uid="{00000000-0005-0000-0000-000085010000}"/>
    <cellStyle name="Normal 5 4 2 4" xfId="504" xr:uid="{00000000-0005-0000-0000-000086010000}"/>
    <cellStyle name="Normal 5 4 3" xfId="566" xr:uid="{00000000-0005-0000-0000-000087010000}"/>
    <cellStyle name="Normal 5 4 3 2" xfId="827" xr:uid="{00000000-0005-0000-0000-000088010000}"/>
    <cellStyle name="Normal 5 4 4" xfId="681" xr:uid="{00000000-0005-0000-0000-000089010000}"/>
    <cellStyle name="Normal 5 4 5" xfId="454" xr:uid="{00000000-0005-0000-0000-00008A010000}"/>
    <cellStyle name="Normal 5 5" xfId="98" xr:uid="{00000000-0005-0000-0000-00008B010000}"/>
    <cellStyle name="Normal 5 5 2" xfId="274" xr:uid="{00000000-0005-0000-0000-00008C010000}"/>
    <cellStyle name="Normal 5 5 2 2" xfId="594" xr:uid="{00000000-0005-0000-0000-00008D010000}"/>
    <cellStyle name="Normal 5 5 2 2 2" xfId="854" xr:uid="{00000000-0005-0000-0000-00008E010000}"/>
    <cellStyle name="Normal 5 5 2 3" xfId="743" xr:uid="{00000000-0005-0000-0000-00008F010000}"/>
    <cellStyle name="Normal 5 5 2 4" xfId="482" xr:uid="{00000000-0005-0000-0000-000090010000}"/>
    <cellStyle name="Normal 5 5 3" xfId="543" xr:uid="{00000000-0005-0000-0000-000091010000}"/>
    <cellStyle name="Normal 5 5 3 2" xfId="804" xr:uid="{00000000-0005-0000-0000-000092010000}"/>
    <cellStyle name="Normal 5 5 4" xfId="659" xr:uid="{00000000-0005-0000-0000-000093010000}"/>
    <cellStyle name="Normal 5 5 5" xfId="432" xr:uid="{00000000-0005-0000-0000-000094010000}"/>
    <cellStyle name="Normal 5 6" xfId="257" xr:uid="{00000000-0005-0000-0000-000095010000}"/>
    <cellStyle name="Normal 5 6 2" xfId="587" xr:uid="{00000000-0005-0000-0000-000096010000}"/>
    <cellStyle name="Normal 5 6 2 2" xfId="847" xr:uid="{00000000-0005-0000-0000-000097010000}"/>
    <cellStyle name="Normal 5 6 3" xfId="736" xr:uid="{00000000-0005-0000-0000-000098010000}"/>
    <cellStyle name="Normal 5 6 4" xfId="474" xr:uid="{00000000-0005-0000-0000-000099010000}"/>
    <cellStyle name="Normal 5 7" xfId="364" xr:uid="{00000000-0005-0000-0000-00009A010000}"/>
    <cellStyle name="Normal 5 7 2" xfId="633" xr:uid="{00000000-0005-0000-0000-00009B010000}"/>
    <cellStyle name="Normal 5 7 2 2" xfId="893" xr:uid="{00000000-0005-0000-0000-00009C010000}"/>
    <cellStyle name="Normal 5 7 3" xfId="783" xr:uid="{00000000-0005-0000-0000-00009D010000}"/>
    <cellStyle name="Normal 5 7 4" xfId="522" xr:uid="{00000000-0005-0000-0000-00009E010000}"/>
    <cellStyle name="Normal 5 8" xfId="81" xr:uid="{00000000-0005-0000-0000-00009F010000}"/>
    <cellStyle name="Normal 5 8 2" xfId="536" xr:uid="{00000000-0005-0000-0000-0000A0010000}"/>
    <cellStyle name="Normal 5 8 2 2" xfId="797" xr:uid="{00000000-0005-0000-0000-0000A1010000}"/>
    <cellStyle name="Normal 5 8 3" xfId="652" xr:uid="{00000000-0005-0000-0000-0000A2010000}"/>
    <cellStyle name="Normal 5 8 4" xfId="425" xr:uid="{00000000-0005-0000-0000-0000A3010000}"/>
    <cellStyle name="Normal 5 9" xfId="529" xr:uid="{00000000-0005-0000-0000-0000A4010000}"/>
    <cellStyle name="Normal 5 9 2" xfId="790" xr:uid="{00000000-0005-0000-0000-0000A5010000}"/>
    <cellStyle name="Normal 6" xfId="116" xr:uid="{00000000-0005-0000-0000-0000A6010000}"/>
    <cellStyle name="Normal 7" xfId="117" xr:uid="{00000000-0005-0000-0000-0000A7010000}"/>
    <cellStyle name="Normal 7 2" xfId="156" xr:uid="{00000000-0005-0000-0000-0000A8010000}"/>
    <cellStyle name="Normal 7 2 2" xfId="327" xr:uid="{00000000-0005-0000-0000-0000A9010000}"/>
    <cellStyle name="Normal 7 2 2 2" xfId="617" xr:uid="{00000000-0005-0000-0000-0000AA010000}"/>
    <cellStyle name="Normal 7 2 2 2 2" xfId="877" xr:uid="{00000000-0005-0000-0000-0000AB010000}"/>
    <cellStyle name="Normal 7 2 2 3" xfId="767" xr:uid="{00000000-0005-0000-0000-0000AC010000}"/>
    <cellStyle name="Normal 7 2 2 4" xfId="505" xr:uid="{00000000-0005-0000-0000-0000AD010000}"/>
    <cellStyle name="Normal 7 2 3" xfId="567" xr:uid="{00000000-0005-0000-0000-0000AE010000}"/>
    <cellStyle name="Normal 7 2 3 2" xfId="828" xr:uid="{00000000-0005-0000-0000-0000AF010000}"/>
    <cellStyle name="Normal 7 2 4" xfId="682" xr:uid="{00000000-0005-0000-0000-0000B0010000}"/>
    <cellStyle name="Normal 7 2 5" xfId="455" xr:uid="{00000000-0005-0000-0000-0000B1010000}"/>
    <cellStyle name="Normal 7 3" xfId="292" xr:uid="{00000000-0005-0000-0000-0000B2010000}"/>
    <cellStyle name="Normal 7 3 2" xfId="602" xr:uid="{00000000-0005-0000-0000-0000B3010000}"/>
    <cellStyle name="Normal 7 3 2 2" xfId="862" xr:uid="{00000000-0005-0000-0000-0000B4010000}"/>
    <cellStyle name="Normal 7 3 3" xfId="751" xr:uid="{00000000-0005-0000-0000-0000B5010000}"/>
    <cellStyle name="Normal 7 3 4" xfId="490" xr:uid="{00000000-0005-0000-0000-0000B6010000}"/>
    <cellStyle name="Normal 7 4" xfId="551" xr:uid="{00000000-0005-0000-0000-0000B7010000}"/>
    <cellStyle name="Normal 7 4 2" xfId="812" xr:uid="{00000000-0005-0000-0000-0000B8010000}"/>
    <cellStyle name="Normal 7 5" xfId="667" xr:uid="{00000000-0005-0000-0000-0000B9010000}"/>
    <cellStyle name="Normal 7 6" xfId="440" xr:uid="{00000000-0005-0000-0000-0000BA010000}"/>
    <cellStyle name="Normal 8" xfId="120" xr:uid="{00000000-0005-0000-0000-0000BB010000}"/>
    <cellStyle name="Normal 9" xfId="235" xr:uid="{00000000-0005-0000-0000-0000BC010000}"/>
    <cellStyle name="Normal 9 2" xfId="577" xr:uid="{00000000-0005-0000-0000-0000BD010000}"/>
    <cellStyle name="Normal 9 2 2" xfId="837" xr:uid="{00000000-0005-0000-0000-0000BE010000}"/>
    <cellStyle name="Normal 9 3" xfId="726" xr:uid="{00000000-0005-0000-0000-0000BF010000}"/>
    <cellStyle name="Normal 9 4" xfId="464" xr:uid="{00000000-0005-0000-0000-0000C0010000}"/>
    <cellStyle name="Normal GHG Textfiels Bold" xfId="225" xr:uid="{00000000-0005-0000-0000-0000C1010000}"/>
    <cellStyle name="Normal GHG-Shade 2" xfId="231" xr:uid="{00000000-0005-0000-0000-0000C2010000}"/>
    <cellStyle name="Normale 2" xfId="369" xr:uid="{00000000-0005-0000-0000-0000C3010000}"/>
    <cellStyle name="Normale 2 2" xfId="895" xr:uid="{00000000-0005-0000-0000-0000C4010000}"/>
    <cellStyle name="Normale 2 3" xfId="635" xr:uid="{00000000-0005-0000-0000-0000C5010000}"/>
    <cellStyle name="Pourcentage 2" xfId="221" xr:uid="{00000000-0005-0000-0000-0000C6010000}"/>
    <cellStyle name="Pourcentage 2 2" xfId="234" xr:uid="{00000000-0005-0000-0000-0000C7010000}"/>
    <cellStyle name="Pourcentage 2 3" xfId="757" xr:uid="{00000000-0005-0000-0000-0000C8010000}"/>
    <cellStyle name="Pourcentage 3" xfId="222" xr:uid="{00000000-0005-0000-0000-0000C9010000}"/>
    <cellStyle name="Pourcentage 4" xfId="237" xr:uid="{00000000-0005-0000-0000-0000CA010000}"/>
    <cellStyle name="Pourcentage 4 2" xfId="579" xr:uid="{00000000-0005-0000-0000-0000CB010000}"/>
    <cellStyle name="Pourcentage 4 2 2" xfId="839" xr:uid="{00000000-0005-0000-0000-0000CC010000}"/>
    <cellStyle name="Pourcentage 4 3" xfId="728" xr:uid="{00000000-0005-0000-0000-0000CD010000}"/>
    <cellStyle name="Pourcentage 4 4" xfId="466" xr:uid="{00000000-0005-0000-0000-0000CE010000}"/>
    <cellStyle name="Pourcentage 5" xfId="365" xr:uid="{00000000-0005-0000-0000-0000CF010000}"/>
    <cellStyle name="Prozent 2" xfId="25" xr:uid="{00000000-0005-0000-0000-0000D0010000}"/>
    <cellStyle name="Prozent 3" xfId="26" xr:uid="{00000000-0005-0000-0000-0000D1010000}"/>
    <cellStyle name="Prozent 4" xfId="27" xr:uid="{00000000-0005-0000-0000-0000D2010000}"/>
    <cellStyle name="Prüfung" xfId="28" xr:uid="{00000000-0005-0000-0000-0000D3010000}"/>
    <cellStyle name="Prüfung 2" xfId="29" xr:uid="{00000000-0005-0000-0000-0000D4010000}"/>
    <cellStyle name="Prüfung 3" xfId="30" xr:uid="{00000000-0005-0000-0000-0000D5010000}"/>
    <cellStyle name="SAPBEXaggData" xfId="184" xr:uid="{00000000-0005-0000-0000-0000D6010000}"/>
    <cellStyle name="SAPBEXaggData 2" xfId="370" xr:uid="{00000000-0005-0000-0000-0000D7010000}"/>
    <cellStyle name="SAPBEXaggData 2 2" xfId="896" xr:uid="{00000000-0005-0000-0000-0000D8010000}"/>
    <cellStyle name="SAPBEXaggData 3" xfId="694" xr:uid="{00000000-0005-0000-0000-0000D9010000}"/>
    <cellStyle name="SAPBEXaggDataEmph" xfId="189" xr:uid="{00000000-0005-0000-0000-0000DA010000}"/>
    <cellStyle name="SAPBEXaggDataEmph 2" xfId="371" xr:uid="{00000000-0005-0000-0000-0000DB010000}"/>
    <cellStyle name="SAPBEXaggDataEmph 2 2" xfId="897" xr:uid="{00000000-0005-0000-0000-0000DC010000}"/>
    <cellStyle name="SAPBEXaggDataEmph 3" xfId="699" xr:uid="{00000000-0005-0000-0000-0000DD010000}"/>
    <cellStyle name="SAPBEXaggItem" xfId="190" xr:uid="{00000000-0005-0000-0000-0000DE010000}"/>
    <cellStyle name="SAPBEXaggItem 2" xfId="372" xr:uid="{00000000-0005-0000-0000-0000DF010000}"/>
    <cellStyle name="SAPBEXaggItem 2 2" xfId="898" xr:uid="{00000000-0005-0000-0000-0000E0010000}"/>
    <cellStyle name="SAPBEXaggItem 3" xfId="700" xr:uid="{00000000-0005-0000-0000-0000E1010000}"/>
    <cellStyle name="SAPBEXaggItemX" xfId="191" xr:uid="{00000000-0005-0000-0000-0000E2010000}"/>
    <cellStyle name="SAPBEXaggItemX 2" xfId="373" xr:uid="{00000000-0005-0000-0000-0000E3010000}"/>
    <cellStyle name="SAPBEXaggItemX 2 2" xfId="899" xr:uid="{00000000-0005-0000-0000-0000E4010000}"/>
    <cellStyle name="SAPBEXaggItemX 3" xfId="701" xr:uid="{00000000-0005-0000-0000-0000E5010000}"/>
    <cellStyle name="SAPBEXchaText" xfId="175" xr:uid="{00000000-0005-0000-0000-0000E6010000}"/>
    <cellStyle name="SAPBEXexcBad7" xfId="192" xr:uid="{00000000-0005-0000-0000-0000E7010000}"/>
    <cellStyle name="SAPBEXexcBad7 2" xfId="374" xr:uid="{00000000-0005-0000-0000-0000E8010000}"/>
    <cellStyle name="SAPBEXexcBad7 2 2" xfId="900" xr:uid="{00000000-0005-0000-0000-0000E9010000}"/>
    <cellStyle name="SAPBEXexcBad7 3" xfId="702" xr:uid="{00000000-0005-0000-0000-0000EA010000}"/>
    <cellStyle name="SAPBEXexcBad8" xfId="193" xr:uid="{00000000-0005-0000-0000-0000EB010000}"/>
    <cellStyle name="SAPBEXexcBad8 2" xfId="375" xr:uid="{00000000-0005-0000-0000-0000EC010000}"/>
    <cellStyle name="SAPBEXexcBad8 2 2" xfId="901" xr:uid="{00000000-0005-0000-0000-0000ED010000}"/>
    <cellStyle name="SAPBEXexcBad8 3" xfId="703" xr:uid="{00000000-0005-0000-0000-0000EE010000}"/>
    <cellStyle name="SAPBEXexcBad9" xfId="194" xr:uid="{00000000-0005-0000-0000-0000EF010000}"/>
    <cellStyle name="SAPBEXexcBad9 2" xfId="376" xr:uid="{00000000-0005-0000-0000-0000F0010000}"/>
    <cellStyle name="SAPBEXexcBad9 2 2" xfId="902" xr:uid="{00000000-0005-0000-0000-0000F1010000}"/>
    <cellStyle name="SAPBEXexcBad9 3" xfId="704" xr:uid="{00000000-0005-0000-0000-0000F2010000}"/>
    <cellStyle name="SAPBEXexcCritical4" xfId="195" xr:uid="{00000000-0005-0000-0000-0000F3010000}"/>
    <cellStyle name="SAPBEXexcCritical4 2" xfId="377" xr:uid="{00000000-0005-0000-0000-0000F4010000}"/>
    <cellStyle name="SAPBEXexcCritical4 2 2" xfId="903" xr:uid="{00000000-0005-0000-0000-0000F5010000}"/>
    <cellStyle name="SAPBEXexcCritical4 3" xfId="705" xr:uid="{00000000-0005-0000-0000-0000F6010000}"/>
    <cellStyle name="SAPBEXexcCritical5" xfId="196" xr:uid="{00000000-0005-0000-0000-0000F7010000}"/>
    <cellStyle name="SAPBEXexcCritical5 2" xfId="378" xr:uid="{00000000-0005-0000-0000-0000F8010000}"/>
    <cellStyle name="SAPBEXexcCritical5 2 2" xfId="904" xr:uid="{00000000-0005-0000-0000-0000F9010000}"/>
    <cellStyle name="SAPBEXexcCritical5 3" xfId="706" xr:uid="{00000000-0005-0000-0000-0000FA010000}"/>
    <cellStyle name="SAPBEXexcCritical6" xfId="197" xr:uid="{00000000-0005-0000-0000-0000FB010000}"/>
    <cellStyle name="SAPBEXexcCritical6 2" xfId="379" xr:uid="{00000000-0005-0000-0000-0000FC010000}"/>
    <cellStyle name="SAPBEXexcCritical6 2 2" xfId="905" xr:uid="{00000000-0005-0000-0000-0000FD010000}"/>
    <cellStyle name="SAPBEXexcCritical6 3" xfId="707" xr:uid="{00000000-0005-0000-0000-0000FE010000}"/>
    <cellStyle name="SAPBEXexcGood1" xfId="198" xr:uid="{00000000-0005-0000-0000-0000FF010000}"/>
    <cellStyle name="SAPBEXexcGood1 2" xfId="380" xr:uid="{00000000-0005-0000-0000-000000020000}"/>
    <cellStyle name="SAPBEXexcGood1 2 2" xfId="906" xr:uid="{00000000-0005-0000-0000-000001020000}"/>
    <cellStyle name="SAPBEXexcGood1 3" xfId="708" xr:uid="{00000000-0005-0000-0000-000002020000}"/>
    <cellStyle name="SAPBEXexcGood2" xfId="199" xr:uid="{00000000-0005-0000-0000-000003020000}"/>
    <cellStyle name="SAPBEXexcGood2 2" xfId="381" xr:uid="{00000000-0005-0000-0000-000004020000}"/>
    <cellStyle name="SAPBEXexcGood2 2 2" xfId="907" xr:uid="{00000000-0005-0000-0000-000005020000}"/>
    <cellStyle name="SAPBEXexcGood2 3" xfId="709" xr:uid="{00000000-0005-0000-0000-000006020000}"/>
    <cellStyle name="SAPBEXexcGood3" xfId="200" xr:uid="{00000000-0005-0000-0000-000007020000}"/>
    <cellStyle name="SAPBEXexcGood3 2" xfId="382" xr:uid="{00000000-0005-0000-0000-000008020000}"/>
    <cellStyle name="SAPBEXexcGood3 2 2" xfId="908" xr:uid="{00000000-0005-0000-0000-000009020000}"/>
    <cellStyle name="SAPBEXexcGood3 3" xfId="710" xr:uid="{00000000-0005-0000-0000-00000A020000}"/>
    <cellStyle name="SAPBEXfilterDrill" xfId="177" xr:uid="{00000000-0005-0000-0000-00000B020000}"/>
    <cellStyle name="SAPBEXfilterItem" xfId="176" xr:uid="{00000000-0005-0000-0000-00000C020000}"/>
    <cellStyle name="SAPBEXfilterText" xfId="201" xr:uid="{00000000-0005-0000-0000-00000D020000}"/>
    <cellStyle name="SAPBEXformats" xfId="181" xr:uid="{00000000-0005-0000-0000-00000E020000}"/>
    <cellStyle name="SAPBEXformats 2" xfId="383" xr:uid="{00000000-0005-0000-0000-00000F020000}"/>
    <cellStyle name="SAPBEXformats 2 2" xfId="909" xr:uid="{00000000-0005-0000-0000-000010020000}"/>
    <cellStyle name="SAPBEXformats 3" xfId="691" xr:uid="{00000000-0005-0000-0000-000011020000}"/>
    <cellStyle name="SAPBEXheaderItem" xfId="179" xr:uid="{00000000-0005-0000-0000-000012020000}"/>
    <cellStyle name="SAPBEXheaderItem 2" xfId="214" xr:uid="{00000000-0005-0000-0000-000013020000}"/>
    <cellStyle name="SAPBEXheaderText" xfId="178" xr:uid="{00000000-0005-0000-0000-000014020000}"/>
    <cellStyle name="SAPBEXheaderText 2" xfId="213" xr:uid="{00000000-0005-0000-0000-000015020000}"/>
    <cellStyle name="SAPBEXHLevel0" xfId="182" xr:uid="{00000000-0005-0000-0000-000016020000}"/>
    <cellStyle name="SAPBEXHLevel0 2" xfId="215" xr:uid="{00000000-0005-0000-0000-000017020000}"/>
    <cellStyle name="SAPBEXHLevel0 2 2" xfId="385" xr:uid="{00000000-0005-0000-0000-000018020000}"/>
    <cellStyle name="SAPBEXHLevel0 2 2 2" xfId="911" xr:uid="{00000000-0005-0000-0000-000019020000}"/>
    <cellStyle name="SAPBEXHLevel0 2 3" xfId="721" xr:uid="{00000000-0005-0000-0000-00001A020000}"/>
    <cellStyle name="SAPBEXHLevel0 3" xfId="384" xr:uid="{00000000-0005-0000-0000-00001B020000}"/>
    <cellStyle name="SAPBEXHLevel0 3 2" xfId="910" xr:uid="{00000000-0005-0000-0000-00001C020000}"/>
    <cellStyle name="SAPBEXHLevel0 4" xfId="692" xr:uid="{00000000-0005-0000-0000-00001D020000}"/>
    <cellStyle name="SAPBEXHLevel0X" xfId="202" xr:uid="{00000000-0005-0000-0000-00001E020000}"/>
    <cellStyle name="SAPBEXHLevel0X 2" xfId="386" xr:uid="{00000000-0005-0000-0000-00001F020000}"/>
    <cellStyle name="SAPBEXHLevel0X 2 2" xfId="912" xr:uid="{00000000-0005-0000-0000-000020020000}"/>
    <cellStyle name="SAPBEXHLevel0X 3" xfId="711" xr:uid="{00000000-0005-0000-0000-000021020000}"/>
    <cellStyle name="SAPBEXHLevel1" xfId="185" xr:uid="{00000000-0005-0000-0000-000022020000}"/>
    <cellStyle name="SAPBEXHLevel1 2" xfId="216" xr:uid="{00000000-0005-0000-0000-000023020000}"/>
    <cellStyle name="SAPBEXHLevel1 2 2" xfId="388" xr:uid="{00000000-0005-0000-0000-000024020000}"/>
    <cellStyle name="SAPBEXHLevel1 2 2 2" xfId="914" xr:uid="{00000000-0005-0000-0000-000025020000}"/>
    <cellStyle name="SAPBEXHLevel1 2 3" xfId="722" xr:uid="{00000000-0005-0000-0000-000026020000}"/>
    <cellStyle name="SAPBEXHLevel1 3" xfId="387" xr:uid="{00000000-0005-0000-0000-000027020000}"/>
    <cellStyle name="SAPBEXHLevel1 3 2" xfId="913" xr:uid="{00000000-0005-0000-0000-000028020000}"/>
    <cellStyle name="SAPBEXHLevel1 4" xfId="695" xr:uid="{00000000-0005-0000-0000-000029020000}"/>
    <cellStyle name="SAPBEXHLevel1X" xfId="203" xr:uid="{00000000-0005-0000-0000-00002A020000}"/>
    <cellStyle name="SAPBEXHLevel1X 2" xfId="389" xr:uid="{00000000-0005-0000-0000-00002B020000}"/>
    <cellStyle name="SAPBEXHLevel1X 2 2" xfId="915" xr:uid="{00000000-0005-0000-0000-00002C020000}"/>
    <cellStyle name="SAPBEXHLevel1X 3" xfId="712" xr:uid="{00000000-0005-0000-0000-00002D020000}"/>
    <cellStyle name="SAPBEXHLevel2" xfId="186" xr:uid="{00000000-0005-0000-0000-00002E020000}"/>
    <cellStyle name="SAPBEXHLevel2 2" xfId="217" xr:uid="{00000000-0005-0000-0000-00002F020000}"/>
    <cellStyle name="SAPBEXHLevel2 2 2" xfId="391" xr:uid="{00000000-0005-0000-0000-000030020000}"/>
    <cellStyle name="SAPBEXHLevel2 2 2 2" xfId="917" xr:uid="{00000000-0005-0000-0000-000031020000}"/>
    <cellStyle name="SAPBEXHLevel2 2 3" xfId="723" xr:uid="{00000000-0005-0000-0000-000032020000}"/>
    <cellStyle name="SAPBEXHLevel2 3" xfId="390" xr:uid="{00000000-0005-0000-0000-000033020000}"/>
    <cellStyle name="SAPBEXHLevel2 3 2" xfId="916" xr:uid="{00000000-0005-0000-0000-000034020000}"/>
    <cellStyle name="SAPBEXHLevel2 4" xfId="696" xr:uid="{00000000-0005-0000-0000-000035020000}"/>
    <cellStyle name="SAPBEXHLevel2X" xfId="204" xr:uid="{00000000-0005-0000-0000-000036020000}"/>
    <cellStyle name="SAPBEXHLevel2X 2" xfId="392" xr:uid="{00000000-0005-0000-0000-000037020000}"/>
    <cellStyle name="SAPBEXHLevel2X 2 2" xfId="918" xr:uid="{00000000-0005-0000-0000-000038020000}"/>
    <cellStyle name="SAPBEXHLevel2X 3" xfId="713" xr:uid="{00000000-0005-0000-0000-000039020000}"/>
    <cellStyle name="SAPBEXHLevel3" xfId="187" xr:uid="{00000000-0005-0000-0000-00003A020000}"/>
    <cellStyle name="SAPBEXHLevel3 2" xfId="218" xr:uid="{00000000-0005-0000-0000-00003B020000}"/>
    <cellStyle name="SAPBEXHLevel3 2 2" xfId="394" xr:uid="{00000000-0005-0000-0000-00003C020000}"/>
    <cellStyle name="SAPBEXHLevel3 2 2 2" xfId="920" xr:uid="{00000000-0005-0000-0000-00003D020000}"/>
    <cellStyle name="SAPBEXHLevel3 2 3" xfId="724" xr:uid="{00000000-0005-0000-0000-00003E020000}"/>
    <cellStyle name="SAPBEXHLevel3 3" xfId="393" xr:uid="{00000000-0005-0000-0000-00003F020000}"/>
    <cellStyle name="SAPBEXHLevel3 3 2" xfId="919" xr:uid="{00000000-0005-0000-0000-000040020000}"/>
    <cellStyle name="SAPBEXHLevel3 4" xfId="697" xr:uid="{00000000-0005-0000-0000-000041020000}"/>
    <cellStyle name="SAPBEXHLevel3X" xfId="205" xr:uid="{00000000-0005-0000-0000-000042020000}"/>
    <cellStyle name="SAPBEXHLevel3X 2" xfId="395" xr:uid="{00000000-0005-0000-0000-000043020000}"/>
    <cellStyle name="SAPBEXHLevel3X 2 2" xfId="921" xr:uid="{00000000-0005-0000-0000-000044020000}"/>
    <cellStyle name="SAPBEXHLevel3X 3" xfId="714" xr:uid="{00000000-0005-0000-0000-000045020000}"/>
    <cellStyle name="SAPBEXresData" xfId="206" xr:uid="{00000000-0005-0000-0000-000046020000}"/>
    <cellStyle name="SAPBEXresData 2" xfId="396" xr:uid="{00000000-0005-0000-0000-000047020000}"/>
    <cellStyle name="SAPBEXresData 2 2" xfId="922" xr:uid="{00000000-0005-0000-0000-000048020000}"/>
    <cellStyle name="SAPBEXresData 3" xfId="715" xr:uid="{00000000-0005-0000-0000-000049020000}"/>
    <cellStyle name="SAPBEXresDataEmph" xfId="207" xr:uid="{00000000-0005-0000-0000-00004A020000}"/>
    <cellStyle name="SAPBEXresDataEmph 2" xfId="397" xr:uid="{00000000-0005-0000-0000-00004B020000}"/>
    <cellStyle name="SAPBEXresDataEmph 2 2" xfId="923" xr:uid="{00000000-0005-0000-0000-00004C020000}"/>
    <cellStyle name="SAPBEXresDataEmph 3" xfId="716" xr:uid="{00000000-0005-0000-0000-00004D020000}"/>
    <cellStyle name="SAPBEXresItem" xfId="208" xr:uid="{00000000-0005-0000-0000-00004E020000}"/>
    <cellStyle name="SAPBEXresItem 2" xfId="398" xr:uid="{00000000-0005-0000-0000-00004F020000}"/>
    <cellStyle name="SAPBEXresItem 2 2" xfId="924" xr:uid="{00000000-0005-0000-0000-000050020000}"/>
    <cellStyle name="SAPBEXresItem 3" xfId="717" xr:uid="{00000000-0005-0000-0000-000051020000}"/>
    <cellStyle name="SAPBEXresItemX" xfId="209" xr:uid="{00000000-0005-0000-0000-000052020000}"/>
    <cellStyle name="SAPBEXresItemX 2" xfId="399" xr:uid="{00000000-0005-0000-0000-000053020000}"/>
    <cellStyle name="SAPBEXresItemX 2 2" xfId="925" xr:uid="{00000000-0005-0000-0000-000054020000}"/>
    <cellStyle name="SAPBEXresItemX 3" xfId="718" xr:uid="{00000000-0005-0000-0000-000055020000}"/>
    <cellStyle name="SAPBEXstdData" xfId="188" xr:uid="{00000000-0005-0000-0000-000056020000}"/>
    <cellStyle name="SAPBEXstdData 2" xfId="400" xr:uid="{00000000-0005-0000-0000-000057020000}"/>
    <cellStyle name="SAPBEXstdData 2 2" xfId="926" xr:uid="{00000000-0005-0000-0000-000058020000}"/>
    <cellStyle name="SAPBEXstdData 3" xfId="698" xr:uid="{00000000-0005-0000-0000-000059020000}"/>
    <cellStyle name="SAPBEXstdDataEmph" xfId="210" xr:uid="{00000000-0005-0000-0000-00005A020000}"/>
    <cellStyle name="SAPBEXstdDataEmph 2" xfId="401" xr:uid="{00000000-0005-0000-0000-00005B020000}"/>
    <cellStyle name="SAPBEXstdDataEmph 2 2" xfId="927" xr:uid="{00000000-0005-0000-0000-00005C020000}"/>
    <cellStyle name="SAPBEXstdDataEmph 3" xfId="719" xr:uid="{00000000-0005-0000-0000-00005D020000}"/>
    <cellStyle name="SAPBEXstdItem" xfId="183" xr:uid="{00000000-0005-0000-0000-00005E020000}"/>
    <cellStyle name="SAPBEXstdItem 2" xfId="402" xr:uid="{00000000-0005-0000-0000-00005F020000}"/>
    <cellStyle name="SAPBEXstdItem 2 2" xfId="928" xr:uid="{00000000-0005-0000-0000-000060020000}"/>
    <cellStyle name="SAPBEXstdItem 3" xfId="693" xr:uid="{00000000-0005-0000-0000-000061020000}"/>
    <cellStyle name="SAPBEXstdItemX" xfId="180" xr:uid="{00000000-0005-0000-0000-000062020000}"/>
    <cellStyle name="SAPBEXstdItemX 2" xfId="403" xr:uid="{00000000-0005-0000-0000-000063020000}"/>
    <cellStyle name="SAPBEXstdItemX 2 2" xfId="929" xr:uid="{00000000-0005-0000-0000-000064020000}"/>
    <cellStyle name="SAPBEXstdItemX 3" xfId="690" xr:uid="{00000000-0005-0000-0000-000065020000}"/>
    <cellStyle name="SAPBEXtitle" xfId="174" xr:uid="{00000000-0005-0000-0000-000066020000}"/>
    <cellStyle name="SAPBEXtitle 2" xfId="212" xr:uid="{00000000-0005-0000-0000-000067020000}"/>
    <cellStyle name="SAPBEXundefined" xfId="211" xr:uid="{00000000-0005-0000-0000-000068020000}"/>
    <cellStyle name="SAPBEXundefined 2" xfId="404" xr:uid="{00000000-0005-0000-0000-000069020000}"/>
    <cellStyle name="SAPBEXundefined 2 2" xfId="930" xr:uid="{00000000-0005-0000-0000-00006A020000}"/>
    <cellStyle name="SAPBEXundefined 3" xfId="720" xr:uid="{00000000-0005-0000-0000-00006B020000}"/>
    <cellStyle name="Shade" xfId="229" xr:uid="{00000000-0005-0000-0000-00006C020000}"/>
    <cellStyle name="Shade 2" xfId="233" xr:uid="{00000000-0005-0000-0000-00006D020000}"/>
    <cellStyle name="Shade 2 2" xfId="576" xr:uid="{00000000-0005-0000-0000-00006E020000}"/>
    <cellStyle name="Shade 2 3" xfId="480" xr:uid="{00000000-0005-0000-0000-00006F020000}"/>
    <cellStyle name="Shade 3" xfId="824" xr:uid="{00000000-0005-0000-0000-000070020000}"/>
    <cellStyle name="Standard" xfId="0" builtinId="0"/>
    <cellStyle name="Standard 10" xfId="5" xr:uid="{00000000-0005-0000-0000-000072020000}"/>
    <cellStyle name="Standard 10 10" xfId="523" xr:uid="{00000000-0005-0000-0000-000073020000}"/>
    <cellStyle name="Standard 10 10 2" xfId="784" xr:uid="{00000000-0005-0000-0000-000074020000}"/>
    <cellStyle name="Standard 10 11" xfId="638" xr:uid="{00000000-0005-0000-0000-000075020000}"/>
    <cellStyle name="Standard 10 12" xfId="409" xr:uid="{00000000-0005-0000-0000-000076020000}"/>
    <cellStyle name="Standard 10 2" xfId="54" xr:uid="{00000000-0005-0000-0000-000077020000}"/>
    <cellStyle name="Standard 10 2 10" xfId="643" xr:uid="{00000000-0005-0000-0000-000078020000}"/>
    <cellStyle name="Standard 10 2 11" xfId="414" xr:uid="{00000000-0005-0000-0000-000079020000}"/>
    <cellStyle name="Standard 10 2 2" xfId="130" xr:uid="{00000000-0005-0000-0000-00007A020000}"/>
    <cellStyle name="Standard 10 2 2 2" xfId="166" xr:uid="{00000000-0005-0000-0000-00007B020000}"/>
    <cellStyle name="Standard 10 2 2 2 2" xfId="337" xr:uid="{00000000-0005-0000-0000-00007C020000}"/>
    <cellStyle name="Standard 10 2 2 2 2 2" xfId="622" xr:uid="{00000000-0005-0000-0000-00007D020000}"/>
    <cellStyle name="Standard 10 2 2 2 2 2 2" xfId="882" xr:uid="{00000000-0005-0000-0000-00007E020000}"/>
    <cellStyle name="Standard 10 2 2 2 2 3" xfId="772" xr:uid="{00000000-0005-0000-0000-00007F020000}"/>
    <cellStyle name="Standard 10 2 2 2 2 4" xfId="510" xr:uid="{00000000-0005-0000-0000-000080020000}"/>
    <cellStyle name="Standard 10 2 2 2 3" xfId="572" xr:uid="{00000000-0005-0000-0000-000081020000}"/>
    <cellStyle name="Standard 10 2 2 2 3 2" xfId="833" xr:uid="{00000000-0005-0000-0000-000082020000}"/>
    <cellStyle name="Standard 10 2 2 2 4" xfId="687" xr:uid="{00000000-0005-0000-0000-000083020000}"/>
    <cellStyle name="Standard 10 2 2 2 5" xfId="460" xr:uid="{00000000-0005-0000-0000-000084020000}"/>
    <cellStyle name="Standard 10 2 2 3" xfId="302" xr:uid="{00000000-0005-0000-0000-000085020000}"/>
    <cellStyle name="Standard 10 2 2 3 2" xfId="607" xr:uid="{00000000-0005-0000-0000-000086020000}"/>
    <cellStyle name="Standard 10 2 2 3 2 2" xfId="867" xr:uid="{00000000-0005-0000-0000-000087020000}"/>
    <cellStyle name="Standard 10 2 2 3 3" xfId="756" xr:uid="{00000000-0005-0000-0000-000088020000}"/>
    <cellStyle name="Standard 10 2 2 3 4" xfId="495" xr:uid="{00000000-0005-0000-0000-000089020000}"/>
    <cellStyle name="Standard 10 2 2 4" xfId="556" xr:uid="{00000000-0005-0000-0000-00008A020000}"/>
    <cellStyle name="Standard 10 2 2 4 2" xfId="817" xr:uid="{00000000-0005-0000-0000-00008B020000}"/>
    <cellStyle name="Standard 10 2 2 5" xfId="672" xr:uid="{00000000-0005-0000-0000-00008C020000}"/>
    <cellStyle name="Standard 10 2 2 6" xfId="445" xr:uid="{00000000-0005-0000-0000-00008D020000}"/>
    <cellStyle name="Standard 10 2 3" xfId="108" xr:uid="{00000000-0005-0000-0000-00008E020000}"/>
    <cellStyle name="Standard 10 2 3 2" xfId="284" xr:uid="{00000000-0005-0000-0000-00008F020000}"/>
    <cellStyle name="Standard 10 2 3 2 2" xfId="599" xr:uid="{00000000-0005-0000-0000-000090020000}"/>
    <cellStyle name="Standard 10 2 3 2 2 2" xfId="859" xr:uid="{00000000-0005-0000-0000-000091020000}"/>
    <cellStyle name="Standard 10 2 3 2 3" xfId="748" xr:uid="{00000000-0005-0000-0000-000092020000}"/>
    <cellStyle name="Standard 10 2 3 2 4" xfId="487" xr:uid="{00000000-0005-0000-0000-000093020000}"/>
    <cellStyle name="Standard 10 2 3 3" xfId="548" xr:uid="{00000000-0005-0000-0000-000094020000}"/>
    <cellStyle name="Standard 10 2 3 3 2" xfId="809" xr:uid="{00000000-0005-0000-0000-000095020000}"/>
    <cellStyle name="Standard 10 2 3 4" xfId="664" xr:uid="{00000000-0005-0000-0000-000096020000}"/>
    <cellStyle name="Standard 10 2 3 5" xfId="437" xr:uid="{00000000-0005-0000-0000-000097020000}"/>
    <cellStyle name="Standard 10 2 4" xfId="148" xr:uid="{00000000-0005-0000-0000-000098020000}"/>
    <cellStyle name="Standard 10 2 4 2" xfId="319" xr:uid="{00000000-0005-0000-0000-000099020000}"/>
    <cellStyle name="Standard 10 2 4 2 2" xfId="614" xr:uid="{00000000-0005-0000-0000-00009A020000}"/>
    <cellStyle name="Standard 10 2 4 2 2 2" xfId="874" xr:uid="{00000000-0005-0000-0000-00009B020000}"/>
    <cellStyle name="Standard 10 2 4 2 3" xfId="764" xr:uid="{00000000-0005-0000-0000-00009C020000}"/>
    <cellStyle name="Standard 10 2 4 2 4" xfId="502" xr:uid="{00000000-0005-0000-0000-00009D020000}"/>
    <cellStyle name="Standard 10 2 4 3" xfId="564" xr:uid="{00000000-0005-0000-0000-00009E020000}"/>
    <cellStyle name="Standard 10 2 4 3 2" xfId="825" xr:uid="{00000000-0005-0000-0000-00009F020000}"/>
    <cellStyle name="Standard 10 2 4 4" xfId="679" xr:uid="{00000000-0005-0000-0000-0000A0020000}"/>
    <cellStyle name="Standard 10 2 4 5" xfId="452" xr:uid="{00000000-0005-0000-0000-0000A1020000}"/>
    <cellStyle name="Standard 10 2 5" xfId="91" xr:uid="{00000000-0005-0000-0000-0000A2020000}"/>
    <cellStyle name="Standard 10 2 5 2" xfId="267" xr:uid="{00000000-0005-0000-0000-0000A3020000}"/>
    <cellStyle name="Standard 10 2 5 2 2" xfId="592" xr:uid="{00000000-0005-0000-0000-0000A4020000}"/>
    <cellStyle name="Standard 10 2 5 2 2 2" xfId="852" xr:uid="{00000000-0005-0000-0000-0000A5020000}"/>
    <cellStyle name="Standard 10 2 5 2 3" xfId="741" xr:uid="{00000000-0005-0000-0000-0000A6020000}"/>
    <cellStyle name="Standard 10 2 5 2 4" xfId="479" xr:uid="{00000000-0005-0000-0000-0000A7020000}"/>
    <cellStyle name="Standard 10 2 5 3" xfId="541" xr:uid="{00000000-0005-0000-0000-0000A8020000}"/>
    <cellStyle name="Standard 10 2 5 3 2" xfId="802" xr:uid="{00000000-0005-0000-0000-0000A9020000}"/>
    <cellStyle name="Standard 10 2 5 4" xfId="657" xr:uid="{00000000-0005-0000-0000-0000AA020000}"/>
    <cellStyle name="Standard 10 2 5 5" xfId="430" xr:uid="{00000000-0005-0000-0000-0000AB020000}"/>
    <cellStyle name="Standard 10 2 6" xfId="250" xr:uid="{00000000-0005-0000-0000-0000AC020000}"/>
    <cellStyle name="Standard 10 2 6 2" xfId="585" xr:uid="{00000000-0005-0000-0000-0000AD020000}"/>
    <cellStyle name="Standard 10 2 6 2 2" xfId="845" xr:uid="{00000000-0005-0000-0000-0000AE020000}"/>
    <cellStyle name="Standard 10 2 6 3" xfId="734" xr:uid="{00000000-0005-0000-0000-0000AF020000}"/>
    <cellStyle name="Standard 10 2 6 4" xfId="472" xr:uid="{00000000-0005-0000-0000-0000B0020000}"/>
    <cellStyle name="Standard 10 2 7" xfId="357" xr:uid="{00000000-0005-0000-0000-0000B1020000}"/>
    <cellStyle name="Standard 10 2 7 2" xfId="631" xr:uid="{00000000-0005-0000-0000-0000B2020000}"/>
    <cellStyle name="Standard 10 2 7 2 2" xfId="891" xr:uid="{00000000-0005-0000-0000-0000B3020000}"/>
    <cellStyle name="Standard 10 2 7 3" xfId="781" xr:uid="{00000000-0005-0000-0000-0000B4020000}"/>
    <cellStyle name="Standard 10 2 7 4" xfId="519" xr:uid="{00000000-0005-0000-0000-0000B5020000}"/>
    <cellStyle name="Standard 10 2 8" xfId="74" xr:uid="{00000000-0005-0000-0000-0000B6020000}"/>
    <cellStyle name="Standard 10 2 8 2" xfId="534" xr:uid="{00000000-0005-0000-0000-0000B7020000}"/>
    <cellStyle name="Standard 10 2 8 2 2" xfId="795" xr:uid="{00000000-0005-0000-0000-0000B8020000}"/>
    <cellStyle name="Standard 10 2 8 3" xfId="650" xr:uid="{00000000-0005-0000-0000-0000B9020000}"/>
    <cellStyle name="Standard 10 2 8 4" xfId="423" xr:uid="{00000000-0005-0000-0000-0000BA020000}"/>
    <cellStyle name="Standard 10 2 9" xfId="527" xr:uid="{00000000-0005-0000-0000-0000BB020000}"/>
    <cellStyle name="Standard 10 2 9 2" xfId="788" xr:uid="{00000000-0005-0000-0000-0000BC020000}"/>
    <cellStyle name="Standard 10 3" xfId="121" xr:uid="{00000000-0005-0000-0000-0000BD020000}"/>
    <cellStyle name="Standard 10 3 2" xfId="157" xr:uid="{00000000-0005-0000-0000-0000BE020000}"/>
    <cellStyle name="Standard 10 3 2 2" xfId="328" xr:uid="{00000000-0005-0000-0000-0000BF020000}"/>
    <cellStyle name="Standard 10 3 2 2 2" xfId="618" xr:uid="{00000000-0005-0000-0000-0000C0020000}"/>
    <cellStyle name="Standard 10 3 2 2 2 2" xfId="878" xr:uid="{00000000-0005-0000-0000-0000C1020000}"/>
    <cellStyle name="Standard 10 3 2 2 3" xfId="768" xr:uid="{00000000-0005-0000-0000-0000C2020000}"/>
    <cellStyle name="Standard 10 3 2 2 4" xfId="506" xr:uid="{00000000-0005-0000-0000-0000C3020000}"/>
    <cellStyle name="Standard 10 3 2 3" xfId="568" xr:uid="{00000000-0005-0000-0000-0000C4020000}"/>
    <cellStyle name="Standard 10 3 2 3 2" xfId="829" xr:uid="{00000000-0005-0000-0000-0000C5020000}"/>
    <cellStyle name="Standard 10 3 2 4" xfId="683" xr:uid="{00000000-0005-0000-0000-0000C6020000}"/>
    <cellStyle name="Standard 10 3 2 5" xfId="456" xr:uid="{00000000-0005-0000-0000-0000C7020000}"/>
    <cellStyle name="Standard 10 3 3" xfId="293" xr:uid="{00000000-0005-0000-0000-0000C8020000}"/>
    <cellStyle name="Standard 10 3 3 2" xfId="603" xr:uid="{00000000-0005-0000-0000-0000C9020000}"/>
    <cellStyle name="Standard 10 3 3 2 2" xfId="863" xr:uid="{00000000-0005-0000-0000-0000CA020000}"/>
    <cellStyle name="Standard 10 3 3 3" xfId="752" xr:uid="{00000000-0005-0000-0000-0000CB020000}"/>
    <cellStyle name="Standard 10 3 3 4" xfId="491" xr:uid="{00000000-0005-0000-0000-0000CC020000}"/>
    <cellStyle name="Standard 10 3 4" xfId="552" xr:uid="{00000000-0005-0000-0000-0000CD020000}"/>
    <cellStyle name="Standard 10 3 4 2" xfId="813" xr:uid="{00000000-0005-0000-0000-0000CE020000}"/>
    <cellStyle name="Standard 10 3 5" xfId="668" xr:uid="{00000000-0005-0000-0000-0000CF020000}"/>
    <cellStyle name="Standard 10 3 6" xfId="441" xr:uid="{00000000-0005-0000-0000-0000D0020000}"/>
    <cellStyle name="Standard 10 4" xfId="99" xr:uid="{00000000-0005-0000-0000-0000D1020000}"/>
    <cellStyle name="Standard 10 4 2" xfId="275" xr:uid="{00000000-0005-0000-0000-0000D2020000}"/>
    <cellStyle name="Standard 10 4 2 2" xfId="595" xr:uid="{00000000-0005-0000-0000-0000D3020000}"/>
    <cellStyle name="Standard 10 4 2 2 2" xfId="855" xr:uid="{00000000-0005-0000-0000-0000D4020000}"/>
    <cellStyle name="Standard 10 4 2 3" xfId="744" xr:uid="{00000000-0005-0000-0000-0000D5020000}"/>
    <cellStyle name="Standard 10 4 2 4" xfId="483" xr:uid="{00000000-0005-0000-0000-0000D6020000}"/>
    <cellStyle name="Standard 10 4 3" xfId="544" xr:uid="{00000000-0005-0000-0000-0000D7020000}"/>
    <cellStyle name="Standard 10 4 3 2" xfId="805" xr:uid="{00000000-0005-0000-0000-0000D8020000}"/>
    <cellStyle name="Standard 10 4 4" xfId="660" xr:uid="{00000000-0005-0000-0000-0000D9020000}"/>
    <cellStyle name="Standard 10 4 5" xfId="433" xr:uid="{00000000-0005-0000-0000-0000DA020000}"/>
    <cellStyle name="Standard 10 5" xfId="138" xr:uid="{00000000-0005-0000-0000-0000DB020000}"/>
    <cellStyle name="Standard 10 5 2" xfId="310" xr:uid="{00000000-0005-0000-0000-0000DC020000}"/>
    <cellStyle name="Standard 10 5 2 2" xfId="610" xr:uid="{00000000-0005-0000-0000-0000DD020000}"/>
    <cellStyle name="Standard 10 5 2 2 2" xfId="870" xr:uid="{00000000-0005-0000-0000-0000DE020000}"/>
    <cellStyle name="Standard 10 5 2 3" xfId="760" xr:uid="{00000000-0005-0000-0000-0000DF020000}"/>
    <cellStyle name="Standard 10 5 2 4" xfId="498" xr:uid="{00000000-0005-0000-0000-0000E0020000}"/>
    <cellStyle name="Standard 10 5 3" xfId="559" xr:uid="{00000000-0005-0000-0000-0000E1020000}"/>
    <cellStyle name="Standard 10 5 3 2" xfId="820" xr:uid="{00000000-0005-0000-0000-0000E2020000}"/>
    <cellStyle name="Standard 10 5 4" xfId="675" xr:uid="{00000000-0005-0000-0000-0000E3020000}"/>
    <cellStyle name="Standard 10 5 5" xfId="448" xr:uid="{00000000-0005-0000-0000-0000E4020000}"/>
    <cellStyle name="Standard 10 6" xfId="82" xr:uid="{00000000-0005-0000-0000-0000E5020000}"/>
    <cellStyle name="Standard 10 6 2" xfId="258" xr:uid="{00000000-0005-0000-0000-0000E6020000}"/>
    <cellStyle name="Standard 10 6 2 2" xfId="588" xr:uid="{00000000-0005-0000-0000-0000E7020000}"/>
    <cellStyle name="Standard 10 6 2 2 2" xfId="848" xr:uid="{00000000-0005-0000-0000-0000E8020000}"/>
    <cellStyle name="Standard 10 6 2 3" xfId="737" xr:uid="{00000000-0005-0000-0000-0000E9020000}"/>
    <cellStyle name="Standard 10 6 2 4" xfId="475" xr:uid="{00000000-0005-0000-0000-0000EA020000}"/>
    <cellStyle name="Standard 10 6 3" xfId="537" xr:uid="{00000000-0005-0000-0000-0000EB020000}"/>
    <cellStyle name="Standard 10 6 3 2" xfId="798" xr:uid="{00000000-0005-0000-0000-0000EC020000}"/>
    <cellStyle name="Standard 10 6 4" xfId="653" xr:uid="{00000000-0005-0000-0000-0000ED020000}"/>
    <cellStyle name="Standard 10 6 5" xfId="426" xr:uid="{00000000-0005-0000-0000-0000EE020000}"/>
    <cellStyle name="Standard 10 7" xfId="241" xr:uid="{00000000-0005-0000-0000-0000EF020000}"/>
    <cellStyle name="Standard 10 7 2" xfId="581" xr:uid="{00000000-0005-0000-0000-0000F0020000}"/>
    <cellStyle name="Standard 10 7 2 2" xfId="841" xr:uid="{00000000-0005-0000-0000-0000F1020000}"/>
    <cellStyle name="Standard 10 7 3" xfId="730" xr:uid="{00000000-0005-0000-0000-0000F2020000}"/>
    <cellStyle name="Standard 10 7 4" xfId="468" xr:uid="{00000000-0005-0000-0000-0000F3020000}"/>
    <cellStyle name="Standard 10 8" xfId="348" xr:uid="{00000000-0005-0000-0000-0000F4020000}"/>
    <cellStyle name="Standard 10 8 2" xfId="627" xr:uid="{00000000-0005-0000-0000-0000F5020000}"/>
    <cellStyle name="Standard 10 8 2 2" xfId="887" xr:uid="{00000000-0005-0000-0000-0000F6020000}"/>
    <cellStyle name="Standard 10 8 3" xfId="777" xr:uid="{00000000-0005-0000-0000-0000F7020000}"/>
    <cellStyle name="Standard 10 8 4" xfId="515" xr:uid="{00000000-0005-0000-0000-0000F8020000}"/>
    <cellStyle name="Standard 10 9" xfId="65" xr:uid="{00000000-0005-0000-0000-0000F9020000}"/>
    <cellStyle name="Standard 10 9 2" xfId="530" xr:uid="{00000000-0005-0000-0000-0000FA020000}"/>
    <cellStyle name="Standard 10 9 2 2" xfId="791" xr:uid="{00000000-0005-0000-0000-0000FB020000}"/>
    <cellStyle name="Standard 10 9 3" xfId="646" xr:uid="{00000000-0005-0000-0000-0000FC020000}"/>
    <cellStyle name="Standard 10 9 4" xfId="418" xr:uid="{00000000-0005-0000-0000-0000FD020000}"/>
    <cellStyle name="Standard 2" xfId="1" xr:uid="{00000000-0005-0000-0000-0000FE020000}"/>
    <cellStyle name="Standard 2 2" xfId="31" xr:uid="{00000000-0005-0000-0000-0000FF020000}"/>
    <cellStyle name="Standard 2 2 2" xfId="60" xr:uid="{00000000-0005-0000-0000-000000030000}"/>
    <cellStyle name="Standard 2 2 3" xfId="50" xr:uid="{00000000-0005-0000-0000-000001030000}"/>
    <cellStyle name="Standard 2 3" xfId="52" xr:uid="{00000000-0005-0000-0000-000002030000}"/>
    <cellStyle name="Standard 2 4" xfId="49" xr:uid="{00000000-0005-0000-0000-000003030000}"/>
    <cellStyle name="Standard 3" xfId="32" xr:uid="{00000000-0005-0000-0000-000004030000}"/>
    <cellStyle name="Standard 3 2" xfId="219" xr:uid="{00000000-0005-0000-0000-000005030000}"/>
    <cellStyle name="Standard 4" xfId="33" xr:uid="{00000000-0005-0000-0000-000006030000}"/>
    <cellStyle name="Standard 4 2" xfId="405" xr:uid="{00000000-0005-0000-0000-000007030000}"/>
    <cellStyle name="Standard 4 2 2" xfId="931" xr:uid="{00000000-0005-0000-0000-000008030000}"/>
    <cellStyle name="Standard 4 2 3" xfId="636" xr:uid="{00000000-0005-0000-0000-000009030000}"/>
    <cellStyle name="Standard 4 3" xfId="367" xr:uid="{00000000-0005-0000-0000-00000A030000}"/>
    <cellStyle name="Standard 4 3 2" xfId="894" xr:uid="{00000000-0005-0000-0000-00000B030000}"/>
    <cellStyle name="Standard 4 3 3" xfId="634" xr:uid="{00000000-0005-0000-0000-00000C030000}"/>
    <cellStyle name="Standard 5" xfId="34" xr:uid="{00000000-0005-0000-0000-00000D030000}"/>
    <cellStyle name="Standard 6" xfId="35" xr:uid="{00000000-0005-0000-0000-00000E030000}"/>
    <cellStyle name="Standard 7" xfId="36" xr:uid="{00000000-0005-0000-0000-00000F030000}"/>
    <cellStyle name="Standard 8" xfId="45" xr:uid="{00000000-0005-0000-0000-000010030000}"/>
    <cellStyle name="Standard 8 10" xfId="524" xr:uid="{00000000-0005-0000-0000-000011030000}"/>
    <cellStyle name="Standard 8 10 2" xfId="785" xr:uid="{00000000-0005-0000-0000-000012030000}"/>
    <cellStyle name="Standard 8 11" xfId="639" xr:uid="{00000000-0005-0000-0000-000013030000}"/>
    <cellStyle name="Standard 8 12" xfId="410" xr:uid="{00000000-0005-0000-0000-000014030000}"/>
    <cellStyle name="Standard 8 2" xfId="61" xr:uid="{00000000-0005-0000-0000-000015030000}"/>
    <cellStyle name="Standard 8 2 10" xfId="644" xr:uid="{00000000-0005-0000-0000-000016030000}"/>
    <cellStyle name="Standard 8 2 11" xfId="415" xr:uid="{00000000-0005-0000-0000-000017030000}"/>
    <cellStyle name="Standard 8 2 2" xfId="136" xr:uid="{00000000-0005-0000-0000-000018030000}"/>
    <cellStyle name="Standard 8 2 2 2" xfId="172" xr:uid="{00000000-0005-0000-0000-000019030000}"/>
    <cellStyle name="Standard 8 2 2 2 2" xfId="343" xr:uid="{00000000-0005-0000-0000-00001A030000}"/>
    <cellStyle name="Standard 8 2 2 2 2 2" xfId="623" xr:uid="{00000000-0005-0000-0000-00001B030000}"/>
    <cellStyle name="Standard 8 2 2 2 2 2 2" xfId="883" xr:uid="{00000000-0005-0000-0000-00001C030000}"/>
    <cellStyle name="Standard 8 2 2 2 2 3" xfId="773" xr:uid="{00000000-0005-0000-0000-00001D030000}"/>
    <cellStyle name="Standard 8 2 2 2 2 4" xfId="511" xr:uid="{00000000-0005-0000-0000-00001E030000}"/>
    <cellStyle name="Standard 8 2 2 2 3" xfId="573" xr:uid="{00000000-0005-0000-0000-00001F030000}"/>
    <cellStyle name="Standard 8 2 2 2 3 2" xfId="834" xr:uid="{00000000-0005-0000-0000-000020030000}"/>
    <cellStyle name="Standard 8 2 2 2 4" xfId="688" xr:uid="{00000000-0005-0000-0000-000021030000}"/>
    <cellStyle name="Standard 8 2 2 2 5" xfId="461" xr:uid="{00000000-0005-0000-0000-000022030000}"/>
    <cellStyle name="Standard 8 2 2 3" xfId="308" xr:uid="{00000000-0005-0000-0000-000023030000}"/>
    <cellStyle name="Standard 8 2 2 3 2" xfId="608" xr:uid="{00000000-0005-0000-0000-000024030000}"/>
    <cellStyle name="Standard 8 2 2 3 2 2" xfId="868" xr:uid="{00000000-0005-0000-0000-000025030000}"/>
    <cellStyle name="Standard 8 2 2 3 3" xfId="758" xr:uid="{00000000-0005-0000-0000-000026030000}"/>
    <cellStyle name="Standard 8 2 2 3 4" xfId="496" xr:uid="{00000000-0005-0000-0000-000027030000}"/>
    <cellStyle name="Standard 8 2 2 4" xfId="557" xr:uid="{00000000-0005-0000-0000-000028030000}"/>
    <cellStyle name="Standard 8 2 2 4 2" xfId="818" xr:uid="{00000000-0005-0000-0000-000029030000}"/>
    <cellStyle name="Standard 8 2 2 5" xfId="673" xr:uid="{00000000-0005-0000-0000-00002A030000}"/>
    <cellStyle name="Standard 8 2 2 6" xfId="446" xr:uid="{00000000-0005-0000-0000-00002B030000}"/>
    <cellStyle name="Standard 8 2 3" xfId="114" xr:uid="{00000000-0005-0000-0000-00002C030000}"/>
    <cellStyle name="Standard 8 2 3 2" xfId="290" xr:uid="{00000000-0005-0000-0000-00002D030000}"/>
    <cellStyle name="Standard 8 2 3 2 2" xfId="600" xr:uid="{00000000-0005-0000-0000-00002E030000}"/>
    <cellStyle name="Standard 8 2 3 2 2 2" xfId="860" xr:uid="{00000000-0005-0000-0000-00002F030000}"/>
    <cellStyle name="Standard 8 2 3 2 3" xfId="749" xr:uid="{00000000-0005-0000-0000-000030030000}"/>
    <cellStyle name="Standard 8 2 3 2 4" xfId="488" xr:uid="{00000000-0005-0000-0000-000031030000}"/>
    <cellStyle name="Standard 8 2 3 3" xfId="549" xr:uid="{00000000-0005-0000-0000-000032030000}"/>
    <cellStyle name="Standard 8 2 3 3 2" xfId="810" xr:uid="{00000000-0005-0000-0000-000033030000}"/>
    <cellStyle name="Standard 8 2 3 4" xfId="665" xr:uid="{00000000-0005-0000-0000-000034030000}"/>
    <cellStyle name="Standard 8 2 3 5" xfId="438" xr:uid="{00000000-0005-0000-0000-000035030000}"/>
    <cellStyle name="Standard 8 2 4" xfId="154" xr:uid="{00000000-0005-0000-0000-000036030000}"/>
    <cellStyle name="Standard 8 2 4 2" xfId="325" xr:uid="{00000000-0005-0000-0000-000037030000}"/>
    <cellStyle name="Standard 8 2 4 2 2" xfId="615" xr:uid="{00000000-0005-0000-0000-000038030000}"/>
    <cellStyle name="Standard 8 2 4 2 2 2" xfId="875" xr:uid="{00000000-0005-0000-0000-000039030000}"/>
    <cellStyle name="Standard 8 2 4 2 3" xfId="765" xr:uid="{00000000-0005-0000-0000-00003A030000}"/>
    <cellStyle name="Standard 8 2 4 2 4" xfId="503" xr:uid="{00000000-0005-0000-0000-00003B030000}"/>
    <cellStyle name="Standard 8 2 4 3" xfId="565" xr:uid="{00000000-0005-0000-0000-00003C030000}"/>
    <cellStyle name="Standard 8 2 4 3 2" xfId="826" xr:uid="{00000000-0005-0000-0000-00003D030000}"/>
    <cellStyle name="Standard 8 2 4 4" xfId="680" xr:uid="{00000000-0005-0000-0000-00003E030000}"/>
    <cellStyle name="Standard 8 2 4 5" xfId="453" xr:uid="{00000000-0005-0000-0000-00003F030000}"/>
    <cellStyle name="Standard 8 2 5" xfId="97" xr:uid="{00000000-0005-0000-0000-000040030000}"/>
    <cellStyle name="Standard 8 2 5 2" xfId="273" xr:uid="{00000000-0005-0000-0000-000041030000}"/>
    <cellStyle name="Standard 8 2 5 2 2" xfId="593" xr:uid="{00000000-0005-0000-0000-000042030000}"/>
    <cellStyle name="Standard 8 2 5 2 2 2" xfId="853" xr:uid="{00000000-0005-0000-0000-000043030000}"/>
    <cellStyle name="Standard 8 2 5 2 3" xfId="742" xr:uid="{00000000-0005-0000-0000-000044030000}"/>
    <cellStyle name="Standard 8 2 5 2 4" xfId="481" xr:uid="{00000000-0005-0000-0000-000045030000}"/>
    <cellStyle name="Standard 8 2 5 3" xfId="542" xr:uid="{00000000-0005-0000-0000-000046030000}"/>
    <cellStyle name="Standard 8 2 5 3 2" xfId="803" xr:uid="{00000000-0005-0000-0000-000047030000}"/>
    <cellStyle name="Standard 8 2 5 4" xfId="658" xr:uid="{00000000-0005-0000-0000-000048030000}"/>
    <cellStyle name="Standard 8 2 5 5" xfId="431" xr:uid="{00000000-0005-0000-0000-000049030000}"/>
    <cellStyle name="Standard 8 2 6" xfId="256" xr:uid="{00000000-0005-0000-0000-00004A030000}"/>
    <cellStyle name="Standard 8 2 6 2" xfId="586" xr:uid="{00000000-0005-0000-0000-00004B030000}"/>
    <cellStyle name="Standard 8 2 6 2 2" xfId="846" xr:uid="{00000000-0005-0000-0000-00004C030000}"/>
    <cellStyle name="Standard 8 2 6 3" xfId="735" xr:uid="{00000000-0005-0000-0000-00004D030000}"/>
    <cellStyle name="Standard 8 2 6 4" xfId="473" xr:uid="{00000000-0005-0000-0000-00004E030000}"/>
    <cellStyle name="Standard 8 2 7" xfId="363" xr:uid="{00000000-0005-0000-0000-00004F030000}"/>
    <cellStyle name="Standard 8 2 7 2" xfId="632" xr:uid="{00000000-0005-0000-0000-000050030000}"/>
    <cellStyle name="Standard 8 2 7 2 2" xfId="892" xr:uid="{00000000-0005-0000-0000-000051030000}"/>
    <cellStyle name="Standard 8 2 7 3" xfId="782" xr:uid="{00000000-0005-0000-0000-000052030000}"/>
    <cellStyle name="Standard 8 2 7 4" xfId="521" xr:uid="{00000000-0005-0000-0000-000053030000}"/>
    <cellStyle name="Standard 8 2 8" xfId="80" xr:uid="{00000000-0005-0000-0000-000054030000}"/>
    <cellStyle name="Standard 8 2 8 2" xfId="535" xr:uid="{00000000-0005-0000-0000-000055030000}"/>
    <cellStyle name="Standard 8 2 8 2 2" xfId="796" xr:uid="{00000000-0005-0000-0000-000056030000}"/>
    <cellStyle name="Standard 8 2 8 3" xfId="651" xr:uid="{00000000-0005-0000-0000-000057030000}"/>
    <cellStyle name="Standard 8 2 8 4" xfId="424" xr:uid="{00000000-0005-0000-0000-000058030000}"/>
    <cellStyle name="Standard 8 2 9" xfId="528" xr:uid="{00000000-0005-0000-0000-000059030000}"/>
    <cellStyle name="Standard 8 2 9 2" xfId="789" xr:uid="{00000000-0005-0000-0000-00005A030000}"/>
    <cellStyle name="Standard 8 3" xfId="127" xr:uid="{00000000-0005-0000-0000-00005B030000}"/>
    <cellStyle name="Standard 8 3 2" xfId="163" xr:uid="{00000000-0005-0000-0000-00005C030000}"/>
    <cellStyle name="Standard 8 3 2 2" xfId="334" xr:uid="{00000000-0005-0000-0000-00005D030000}"/>
    <cellStyle name="Standard 8 3 2 2 2" xfId="619" xr:uid="{00000000-0005-0000-0000-00005E030000}"/>
    <cellStyle name="Standard 8 3 2 2 2 2" xfId="879" xr:uid="{00000000-0005-0000-0000-00005F030000}"/>
    <cellStyle name="Standard 8 3 2 2 3" xfId="769" xr:uid="{00000000-0005-0000-0000-000060030000}"/>
    <cellStyle name="Standard 8 3 2 2 4" xfId="507" xr:uid="{00000000-0005-0000-0000-000061030000}"/>
    <cellStyle name="Standard 8 3 2 3" xfId="569" xr:uid="{00000000-0005-0000-0000-000062030000}"/>
    <cellStyle name="Standard 8 3 2 3 2" xfId="830" xr:uid="{00000000-0005-0000-0000-000063030000}"/>
    <cellStyle name="Standard 8 3 2 4" xfId="684" xr:uid="{00000000-0005-0000-0000-000064030000}"/>
    <cellStyle name="Standard 8 3 2 5" xfId="457" xr:uid="{00000000-0005-0000-0000-000065030000}"/>
    <cellStyle name="Standard 8 3 3" xfId="299" xr:uid="{00000000-0005-0000-0000-000066030000}"/>
    <cellStyle name="Standard 8 3 3 2" xfId="604" xr:uid="{00000000-0005-0000-0000-000067030000}"/>
    <cellStyle name="Standard 8 3 3 2 2" xfId="864" xr:uid="{00000000-0005-0000-0000-000068030000}"/>
    <cellStyle name="Standard 8 3 3 3" xfId="753" xr:uid="{00000000-0005-0000-0000-000069030000}"/>
    <cellStyle name="Standard 8 3 3 4" xfId="492" xr:uid="{00000000-0005-0000-0000-00006A030000}"/>
    <cellStyle name="Standard 8 3 4" xfId="553" xr:uid="{00000000-0005-0000-0000-00006B030000}"/>
    <cellStyle name="Standard 8 3 4 2" xfId="814" xr:uid="{00000000-0005-0000-0000-00006C030000}"/>
    <cellStyle name="Standard 8 3 5" xfId="669" xr:uid="{00000000-0005-0000-0000-00006D030000}"/>
    <cellStyle name="Standard 8 3 6" xfId="442" xr:uid="{00000000-0005-0000-0000-00006E030000}"/>
    <cellStyle name="Standard 8 4" xfId="105" xr:uid="{00000000-0005-0000-0000-00006F030000}"/>
    <cellStyle name="Standard 8 4 2" xfId="281" xr:uid="{00000000-0005-0000-0000-000070030000}"/>
    <cellStyle name="Standard 8 4 2 2" xfId="596" xr:uid="{00000000-0005-0000-0000-000071030000}"/>
    <cellStyle name="Standard 8 4 2 2 2" xfId="856" xr:uid="{00000000-0005-0000-0000-000072030000}"/>
    <cellStyle name="Standard 8 4 2 3" xfId="745" xr:uid="{00000000-0005-0000-0000-000073030000}"/>
    <cellStyle name="Standard 8 4 2 4" xfId="484" xr:uid="{00000000-0005-0000-0000-000074030000}"/>
    <cellStyle name="Standard 8 4 3" xfId="545" xr:uid="{00000000-0005-0000-0000-000075030000}"/>
    <cellStyle name="Standard 8 4 3 2" xfId="806" xr:uid="{00000000-0005-0000-0000-000076030000}"/>
    <cellStyle name="Standard 8 4 4" xfId="661" xr:uid="{00000000-0005-0000-0000-000077030000}"/>
    <cellStyle name="Standard 8 4 5" xfId="434" xr:uid="{00000000-0005-0000-0000-000078030000}"/>
    <cellStyle name="Standard 8 5" xfId="144" xr:uid="{00000000-0005-0000-0000-000079030000}"/>
    <cellStyle name="Standard 8 5 2" xfId="316" xr:uid="{00000000-0005-0000-0000-00007A030000}"/>
    <cellStyle name="Standard 8 5 2 2" xfId="611" xr:uid="{00000000-0005-0000-0000-00007B030000}"/>
    <cellStyle name="Standard 8 5 2 2 2" xfId="871" xr:uid="{00000000-0005-0000-0000-00007C030000}"/>
    <cellStyle name="Standard 8 5 2 3" xfId="761" xr:uid="{00000000-0005-0000-0000-00007D030000}"/>
    <cellStyle name="Standard 8 5 2 4" xfId="499" xr:uid="{00000000-0005-0000-0000-00007E030000}"/>
    <cellStyle name="Standard 8 5 3" xfId="560" xr:uid="{00000000-0005-0000-0000-00007F030000}"/>
    <cellStyle name="Standard 8 5 3 2" xfId="821" xr:uid="{00000000-0005-0000-0000-000080030000}"/>
    <cellStyle name="Standard 8 5 4" xfId="676" xr:uid="{00000000-0005-0000-0000-000081030000}"/>
    <cellStyle name="Standard 8 5 5" xfId="449" xr:uid="{00000000-0005-0000-0000-000082030000}"/>
    <cellStyle name="Standard 8 6" xfId="88" xr:uid="{00000000-0005-0000-0000-000083030000}"/>
    <cellStyle name="Standard 8 6 2" xfId="264" xr:uid="{00000000-0005-0000-0000-000084030000}"/>
    <cellStyle name="Standard 8 6 2 2" xfId="589" xr:uid="{00000000-0005-0000-0000-000085030000}"/>
    <cellStyle name="Standard 8 6 2 2 2" xfId="849" xr:uid="{00000000-0005-0000-0000-000086030000}"/>
    <cellStyle name="Standard 8 6 2 3" xfId="738" xr:uid="{00000000-0005-0000-0000-000087030000}"/>
    <cellStyle name="Standard 8 6 2 4" xfId="476" xr:uid="{00000000-0005-0000-0000-000088030000}"/>
    <cellStyle name="Standard 8 6 3" xfId="538" xr:uid="{00000000-0005-0000-0000-000089030000}"/>
    <cellStyle name="Standard 8 6 3 2" xfId="799" xr:uid="{00000000-0005-0000-0000-00008A030000}"/>
    <cellStyle name="Standard 8 6 4" xfId="654" xr:uid="{00000000-0005-0000-0000-00008B030000}"/>
    <cellStyle name="Standard 8 6 5" xfId="427" xr:uid="{00000000-0005-0000-0000-00008C030000}"/>
    <cellStyle name="Standard 8 7" xfId="247" xr:uid="{00000000-0005-0000-0000-00008D030000}"/>
    <cellStyle name="Standard 8 7 2" xfId="582" xr:uid="{00000000-0005-0000-0000-00008E030000}"/>
    <cellStyle name="Standard 8 7 2 2" xfId="842" xr:uid="{00000000-0005-0000-0000-00008F030000}"/>
    <cellStyle name="Standard 8 7 3" xfId="731" xr:uid="{00000000-0005-0000-0000-000090030000}"/>
    <cellStyle name="Standard 8 7 4" xfId="469" xr:uid="{00000000-0005-0000-0000-000091030000}"/>
    <cellStyle name="Standard 8 8" xfId="354" xr:uid="{00000000-0005-0000-0000-000092030000}"/>
    <cellStyle name="Standard 8 8 2" xfId="628" xr:uid="{00000000-0005-0000-0000-000093030000}"/>
    <cellStyle name="Standard 8 8 2 2" xfId="888" xr:uid="{00000000-0005-0000-0000-000094030000}"/>
    <cellStyle name="Standard 8 8 3" xfId="778" xr:uid="{00000000-0005-0000-0000-000095030000}"/>
    <cellStyle name="Standard 8 8 4" xfId="516" xr:uid="{00000000-0005-0000-0000-000096030000}"/>
    <cellStyle name="Standard 8 9" xfId="71" xr:uid="{00000000-0005-0000-0000-000097030000}"/>
    <cellStyle name="Standard 8 9 2" xfId="531" xr:uid="{00000000-0005-0000-0000-000098030000}"/>
    <cellStyle name="Standard 8 9 2 2" xfId="792" xr:uid="{00000000-0005-0000-0000-000099030000}"/>
    <cellStyle name="Standard 8 9 3" xfId="647" xr:uid="{00000000-0005-0000-0000-00009A030000}"/>
    <cellStyle name="Standard 8 9 4" xfId="419" xr:uid="{00000000-0005-0000-0000-00009B030000}"/>
    <cellStyle name="Standard 9" xfId="46" xr:uid="{00000000-0005-0000-0000-00009C030000}"/>
    <cellStyle name="text" xfId="37" xr:uid="{00000000-0005-0000-0000-00009D030000}"/>
    <cellStyle name="Text-Manual" xfId="38" xr:uid="{00000000-0005-0000-0000-00009E030000}"/>
    <cellStyle name="unit" xfId="39" xr:uid="{00000000-0005-0000-0000-00009F030000}"/>
    <cellStyle name="wissenschaft" xfId="40" xr:uid="{00000000-0005-0000-0000-0000A0030000}"/>
    <cellStyle name="wissenschaft-Eingabe" xfId="42" xr:uid="{00000000-0005-0000-0000-0000A2030000}"/>
    <cellStyle name="wissenschaft-Eingabe 2" xfId="43" xr:uid="{00000000-0005-0000-0000-0000A3030000}"/>
    <cellStyle name="wissenschaft+" xfId="41" xr:uid="{00000000-0005-0000-0000-0000A1030000}"/>
    <cellStyle name="Обычный_2++ 2" xfId="44" xr:uid="{00000000-0005-0000-0000-0000A4030000}"/>
  </cellStyles>
  <dxfs count="0"/>
  <tableStyles count="0" defaultTableStyle="TableStyleMedium2" defaultPivotStyle="PivotStyleLight16"/>
  <colors>
    <mruColors>
      <color rgb="FF95B551"/>
      <color rgb="FFC5CD57"/>
      <color rgb="FF5E8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workbookViewId="0">
      <selection activeCell="A8" sqref="A8"/>
    </sheetView>
  </sheetViews>
  <sheetFormatPr baseColWidth="10" defaultColWidth="11.5" defaultRowHeight="13"/>
  <cols>
    <col min="1" max="1" width="31" style="1" bestFit="1" customWidth="1"/>
    <col min="2" max="42" width="7.6640625" style="1" customWidth="1"/>
    <col min="43" max="16384" width="11.5" style="1"/>
  </cols>
  <sheetData>
    <row r="1" spans="1:42" s="3" customFormat="1" ht="13" customHeight="1">
      <c r="A1" s="2" t="s">
        <v>0</v>
      </c>
    </row>
    <row r="2" spans="1:42" s="7" customFormat="1" ht="11">
      <c r="A2" s="5" t="s">
        <v>1</v>
      </c>
      <c r="B2" s="6">
        <v>1990</v>
      </c>
      <c r="C2" s="6">
        <v>1991</v>
      </c>
      <c r="D2" s="6">
        <v>1992</v>
      </c>
      <c r="E2" s="6">
        <v>1993</v>
      </c>
      <c r="F2" s="6">
        <v>1994</v>
      </c>
      <c r="G2" s="6">
        <v>1995</v>
      </c>
      <c r="H2" s="6">
        <v>1996</v>
      </c>
      <c r="I2" s="6">
        <v>1997</v>
      </c>
      <c r="J2" s="6">
        <v>1998</v>
      </c>
      <c r="K2" s="6">
        <v>1999</v>
      </c>
      <c r="L2" s="6">
        <v>2000</v>
      </c>
      <c r="M2" s="6">
        <v>2001</v>
      </c>
      <c r="N2" s="6">
        <v>2002</v>
      </c>
      <c r="O2" s="6">
        <v>2003</v>
      </c>
      <c r="P2" s="6">
        <v>2004</v>
      </c>
      <c r="Q2" s="6">
        <v>2005</v>
      </c>
      <c r="R2" s="6">
        <v>2006</v>
      </c>
      <c r="S2" s="6">
        <v>2007</v>
      </c>
      <c r="T2" s="6">
        <v>2008</v>
      </c>
      <c r="U2" s="6">
        <v>2009</v>
      </c>
      <c r="V2" s="6">
        <v>2010</v>
      </c>
      <c r="W2" s="6">
        <v>2011</v>
      </c>
      <c r="X2" s="6">
        <v>2012</v>
      </c>
      <c r="Y2" s="6">
        <v>2013</v>
      </c>
      <c r="Z2" s="6">
        <v>2014</v>
      </c>
      <c r="AA2" s="6">
        <v>2015</v>
      </c>
      <c r="AB2" s="6">
        <v>2016</v>
      </c>
      <c r="AC2" s="6">
        <v>2017</v>
      </c>
      <c r="AD2" s="6">
        <v>2018</v>
      </c>
      <c r="AE2" s="6">
        <v>2019</v>
      </c>
      <c r="AF2" s="6">
        <v>2020</v>
      </c>
      <c r="AG2" s="6">
        <v>2021</v>
      </c>
      <c r="AH2" s="6">
        <v>2022</v>
      </c>
      <c r="AI2" s="6">
        <v>2023</v>
      </c>
      <c r="AJ2" s="6">
        <v>2024</v>
      </c>
      <c r="AK2" s="6">
        <v>2025</v>
      </c>
      <c r="AL2" s="6">
        <v>2026</v>
      </c>
      <c r="AM2" s="6">
        <v>2027</v>
      </c>
      <c r="AN2" s="6">
        <v>2028</v>
      </c>
      <c r="AO2" s="6">
        <v>2029</v>
      </c>
      <c r="AP2" s="6">
        <v>2030</v>
      </c>
    </row>
    <row r="3" spans="1:42" s="7" customFormat="1" ht="11">
      <c r="A3" s="8" t="s">
        <v>2</v>
      </c>
      <c r="B3" s="9">
        <v>115873.63898362115</v>
      </c>
      <c r="C3" s="9">
        <v>116910.421805739</v>
      </c>
      <c r="D3" s="9">
        <v>115853.71538425553</v>
      </c>
      <c r="E3" s="9">
        <v>108977.15313229228</v>
      </c>
      <c r="F3" s="9">
        <v>107453.97608303375</v>
      </c>
      <c r="G3" s="9">
        <v>110335.70091746279</v>
      </c>
      <c r="H3" s="9">
        <v>103759.19766580247</v>
      </c>
      <c r="I3" s="9">
        <v>94856.87542188396</v>
      </c>
      <c r="J3" s="9">
        <v>97300.971716714601</v>
      </c>
      <c r="K3" s="9">
        <v>93575.51400882678</v>
      </c>
      <c r="L3" s="9">
        <v>99909.101435570075</v>
      </c>
      <c r="M3" s="9">
        <v>102892.49234287134</v>
      </c>
      <c r="N3" s="9">
        <v>101739.14623239366</v>
      </c>
      <c r="O3" s="9">
        <v>104181.95234706505</v>
      </c>
      <c r="P3" s="9">
        <v>96895.536738337163</v>
      </c>
      <c r="Q3" s="9">
        <v>92272.14793354951</v>
      </c>
      <c r="R3" s="9">
        <v>98065.32106020904</v>
      </c>
      <c r="S3" s="9">
        <v>101931.93982070846</v>
      </c>
      <c r="T3" s="9">
        <v>100004.52054461458</v>
      </c>
      <c r="U3" s="9">
        <v>93620.235963826271</v>
      </c>
      <c r="V3" s="9">
        <v>105348.07262600202</v>
      </c>
      <c r="W3" s="9">
        <v>95753.715868422907</v>
      </c>
      <c r="X3" s="9">
        <v>92499.683027911466</v>
      </c>
      <c r="Y3" s="9">
        <v>95795.606432622328</v>
      </c>
      <c r="Z3" s="9">
        <v>98212.313074020582</v>
      </c>
      <c r="AA3" s="9">
        <v>94311.188236335976</v>
      </c>
      <c r="AB3" s="9">
        <v>99509.786030021147</v>
      </c>
      <c r="AC3" s="10">
        <v>97392.340016400587</v>
      </c>
      <c r="AD3" s="7">
        <v>97057.615960088384</v>
      </c>
    </row>
    <row r="4" spans="1:42" s="7" customFormat="1" ht="11">
      <c r="A4" s="7" t="s">
        <v>3</v>
      </c>
      <c r="Z4" s="7">
        <f>AA4</f>
        <v>97344.429113459235</v>
      </c>
      <c r="AA4" s="7">
        <f>(Z3+AA3+AB3)/3</f>
        <v>97344.429113459235</v>
      </c>
      <c r="AB4" s="7">
        <f>AA4</f>
        <v>97344.429113459235</v>
      </c>
    </row>
    <row r="5" spans="1:42" s="7" customFormat="1" ht="11">
      <c r="A5" s="7" t="s">
        <v>4</v>
      </c>
      <c r="AK5" s="7">
        <f>AA4-AA4*0.1</f>
        <v>87609.986202113316</v>
      </c>
    </row>
    <row r="6" spans="1:42" s="7" customFormat="1" ht="1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>
        <f>AA4-AA4*0.2</f>
        <v>77875.543290767382</v>
      </c>
    </row>
    <row r="8" spans="1:42">
      <c r="A8" s="4" t="s">
        <v>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agrarumweltindikatoren_und_kennzahlen_auf_nationaler_ebene_datenreihe_f"/>
    <f:field ref="objsubject" par="" edit="true" text=""/>
    <f:field ref="objcreatedby" par="" text="Bühlmann, Monique, BLW"/>
    <f:field ref="objcreatedat" par="" text="26.12.2018 20:58:02"/>
    <f:field ref="objchangedby" par="" text="Frei, Jérôme, BLW"/>
    <f:field ref="objmodifiedat" par="" text="12.11.2019 00:04:10"/>
    <f:field ref="doc_FSCFOLIO_1_1001_FieldDocumentNumber" par="" text=""/>
    <f:field ref="doc_FSCFOLIO_1_1001_FieldSubject" par="" edit="true" text=""/>
    <f:field ref="FSCFOLIO_1_1001_FieldCurrentUser" par="" text="BLW Jérôme Frei"/>
    <f:field ref="CCAPRECONFIG_15_1001_Objektname" par="" edit="true" text="AB19_agrarumweltindikatoren_und_kennzahlen_auf_nationaler_ebene_datenreihe_f"/>
    <f:field ref="CHPRECONFIG_1_1001_Objektname" par="" edit="true" text="AB19_agrarumweltindikatoren_und_kennzahlen_auf_nationaler_eben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Absenkpfad N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Frei</dc:creator>
  <cp:lastModifiedBy>Microsoft Office User</cp:lastModifiedBy>
  <cp:lastPrinted>2015-09-07T11:59:22Z</cp:lastPrinted>
  <dcterms:created xsi:type="dcterms:W3CDTF">2015-01-27T09:36:58Z</dcterms:created>
  <dcterms:modified xsi:type="dcterms:W3CDTF">2020-10-20T06:16:07Z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2019-11-12T00:01:08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AB19_agrarumweltindikatoren_und_kennzahlen_auf_nationaler_ebene_datenreihe_f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BLW-FBKSD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BLW-SGV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Unité de direction Politique, droit et ressources internes (BLW-DBPRR)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(BLW-FBKSD)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*COO.2101.101.7.1382183*</vt:lpwstr>
  </property>
  <property fmtid="{D5CDD505-2E9C-101B-9397-08002B2CF9AE}" pid="78" name="FSC#COOELAK@1.1001:RefBarCode">
    <vt:lpwstr>*COO.2101.101.7.1382160*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Spécialiste</vt:lpwstr>
  </property>
  <property fmtid="{D5CDD505-2E9C-101B-9397-08002B2CF9AE}" pid="94" name="FSC#COOELAK@1.1001:CurrentUserEmail">
    <vt:lpwstr>jerome.frei@blw.admin.ch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032.1-00006/00006/00001/00002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COO.2101.101.7.1382183</vt:lpwstr>
  </property>
  <property fmtid="{D5CDD505-2E9C-101B-9397-08002B2CF9AE}" pid="148" name="FSC#FSCFOLIO@1.1001:docpropproject">
    <vt:lpwstr/>
  </property>
  <property fmtid="{D5CDD505-2E9C-101B-9397-08002B2CF9AE}" pid="149" name="Microsoft.ReportingServices.InteractiveReport.Excel.SheetName">
    <vt:i4>2</vt:i4>
  </property>
</Properties>
</file>