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POLITIK/Strukturverbesserungen_soziale_Begleitmassnahmen_d/"/>
    </mc:Choice>
  </mc:AlternateContent>
  <bookViews>
    <workbookView xWindow="16340" yWindow="460" windowWidth="27700" windowHeight="26280" tabRatio="500"/>
  </bookViews>
  <sheets>
    <sheet name="Tabelle48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5" i="1"/>
  <c r="M30" i="1"/>
</calcChain>
</file>

<file path=xl/sharedStrings.xml><?xml version="1.0" encoding="utf-8"?>
<sst xmlns="http://schemas.openxmlformats.org/spreadsheetml/2006/main" count="47" uniqueCount="47">
  <si>
    <t xml:space="preserve">Kanton </t>
  </si>
  <si>
    <t xml:space="preserve">Total 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</si>
  <si>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</si>
  <si>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</si>
  <si>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</si>
  <si>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</si>
  <si>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</si>
  <si>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</si>
  <si>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</si>
  <si>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</si>
  <si>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</si>
  <si>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</si>
  <si>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</si>
  <si>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</si>
  <si>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</si>
  <si>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</si>
  <si>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</si>
  <si>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</si>
  <si>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</si>
  <si>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</si>
  <si>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</si>
  <si>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</si>
  <si>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</si>
  <si>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</si>
  <si>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</si>
  <si>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</si>
  <si>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</si>
  <si>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</si>
  <si>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Quelle: BLW</t>
  </si>
  <si>
    <t>Einzelbetriebliche Massnahmen</t>
  </si>
  <si>
    <t>Gemeinschaftliche Massnahmen</t>
  </si>
  <si>
    <t>Starthilfe</t>
  </si>
  <si>
    <t>Kauf Betrieb (Pächter)</t>
  </si>
  <si>
    <t>Diversifi- zierung</t>
  </si>
  <si>
    <r>
      <t>Diverse Anlagen</t>
    </r>
    <r>
      <rPr>
        <b/>
        <vertAlign val="superscript"/>
        <sz val="8"/>
        <rFont val="Calibri"/>
        <family val="2"/>
      </rPr>
      <t>2</t>
    </r>
  </si>
  <si>
    <r>
      <t>Diverse</t>
    </r>
    <r>
      <rPr>
        <b/>
        <vertAlign val="superscript"/>
        <sz val="8"/>
        <rFont val="Calibri"/>
        <family val="2"/>
      </rPr>
      <t>3</t>
    </r>
  </si>
  <si>
    <t>PRE</t>
  </si>
  <si>
    <t>1 000 Fr.</t>
  </si>
  <si>
    <r>
      <rPr>
        <vertAlign val="superscript"/>
        <sz val="7"/>
        <rFont val="Calibri"/>
        <family val="2"/>
        <scheme val="minor"/>
      </rPr>
      <t>1</t>
    </r>
    <r>
      <rPr>
        <sz val="7"/>
        <rFont val="Calibri"/>
        <family val="2"/>
        <scheme val="minor"/>
      </rPr>
      <t xml:space="preserve"> Schweinestall, Geflügelstall, Ökonomiegebäude</t>
    </r>
  </si>
  <si>
    <r>
      <rPr>
        <vertAlign val="superscript"/>
        <sz val="7"/>
        <rFont val="Calibri"/>
        <family val="2"/>
        <scheme val="minor"/>
      </rPr>
      <t>2</t>
    </r>
    <r>
      <rPr>
        <sz val="7"/>
        <rFont val="Calibri"/>
        <family val="2"/>
        <scheme val="minor"/>
      </rPr>
      <t xml:space="preserve"> Anlage für Spezialkulturen, Anlagen für einheimischen Fischfang und Fischzucht, Anlagen für produzierenden Gartenbaubetrieb</t>
    </r>
  </si>
  <si>
    <r>
      <rPr>
        <vertAlign val="superscript"/>
        <sz val="7"/>
        <rFont val="Calibri"/>
        <family val="2"/>
        <scheme val="minor"/>
      </rPr>
      <t>3</t>
    </r>
    <r>
      <rPr>
        <sz val="7"/>
        <rFont val="Calibri"/>
        <family val="2"/>
        <scheme val="minor"/>
      </rPr>
      <t xml:space="preserve"> Gemeinschaftlicher Kauf von Maschinen und Fahrzeugen, Darlehen für bäuerliche Selbsthilfeorganisationen, Gem. Anlage für die Milchverarbeitung, Verarbeitung und Lagerung, Alpgebäude</t>
    </r>
  </si>
  <si>
    <t>Bodenver-verbesse-rungen</t>
  </si>
  <si>
    <t>Wohn-gebäude</t>
  </si>
  <si>
    <r>
      <t>Ökonomie-gebäude</t>
    </r>
    <r>
      <rPr>
        <b/>
        <vertAlign val="superscript"/>
        <sz val="8"/>
        <rFont val="Calibri"/>
        <family val="2"/>
      </rPr>
      <t>1</t>
    </r>
  </si>
  <si>
    <t>Gewerb-liche Klein-betriebe</t>
  </si>
  <si>
    <t>Erneuer-bare Energie</t>
  </si>
  <si>
    <t>Investitionskredite nach Massnahmenkategorien 2019 (ohne Baukredite)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</si>
</sst>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#\ ###\ ##0\ "/>
    <numFmt numFmtId="166" formatCode="##,#0#\ \ "/>
    <numFmt numFmtId="167" formatCode="#\ ###,"/>
  </numFmts>
  <fonts count="13" x14ac:knownFonts="1">
    <font>
      <sz val="10"/>
      <name val="Verdana"/>
    </font>
    <font>
      <sz val="8"/>
      <name val="Verdana"/>
      <family val="2"/>
    </font>
    <font>
      <sz val="12"/>
      <name val="Times New Roman"/>
      <family val="1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vertAlign val="superscript"/>
      <sz val="8"/>
      <name val="Calibri"/>
      <family val="2"/>
    </font>
    <font>
      <b/>
      <sz val="9.5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7"/>
      <name val="Calibri"/>
      <family val="2"/>
      <scheme val="minor"/>
    </font>
    <font>
      <vertAlign val="superscript"/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8" fillId="0" borderId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4" fillId="2" borderId="2" xfId="0" applyFont="1" applyFill="1" applyBorder="1" applyAlignment="1">
      <alignment horizontal="left" vertical="top" wrapText="1"/>
    </xf>
    <xf numFmtId="165" fontId="4" fillId="2" borderId="2" xfId="0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5" fontId="4" fillId="2" borderId="4" xfId="0" applyNumberFormat="1" applyFont="1" applyFill="1" applyBorder="1" applyAlignment="1">
      <alignment horizontal="right" vertical="top" wrapText="1"/>
    </xf>
    <xf numFmtId="0" fontId="11" fillId="0" borderId="0" xfId="1" applyFont="1" applyBorder="1" applyAlignment="1">
      <alignment vertical="center"/>
    </xf>
    <xf numFmtId="0" fontId="11" fillId="0" borderId="0" xfId="0" applyFont="1"/>
    <xf numFmtId="166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6" fontId="11" fillId="0" borderId="0" xfId="0" applyNumberFormat="1" applyFont="1" applyBorder="1" applyAlignment="1">
      <alignment vertical="top"/>
    </xf>
    <xf numFmtId="167" fontId="5" fillId="0" borderId="3" xfId="0" applyNumberFormat="1" applyFont="1" applyFill="1" applyBorder="1" applyAlignment="1">
      <alignment horizontal="right" vertical="center"/>
    </xf>
    <xf numFmtId="167" fontId="5" fillId="3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3" xfId="0" applyNumberFormat="1" applyFont="1" applyFill="1" applyBorder="1" applyAlignment="1">
      <alignment horizontal="right" vertical="center"/>
    </xf>
    <xf numFmtId="167" fontId="5" fillId="3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167" fontId="4" fillId="2" borderId="2" xfId="0" applyNumberFormat="1" applyFont="1" applyFill="1" applyBorder="1" applyAlignment="1">
      <alignment horizontal="right" vertical="center"/>
    </xf>
  </cellXfs>
  <cellStyles count="8">
    <cellStyle name="Komma 2" xfId="3"/>
    <cellStyle name="Komma 2 2" xfId="4"/>
    <cellStyle name="Komma 2 2 2" xfId="7"/>
    <cellStyle name="Komma 2 3" xfId="6"/>
    <cellStyle name="Stand." xfId="0" builtinId="0"/>
    <cellStyle name="Standard 2" xfId="2"/>
    <cellStyle name="Standard 3" xfId="5"/>
    <cellStyle name="Standard_908.0 JB BLW 2000 Anhang Tabelle 1" xfId="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  <mruColors>
      <color rgb="FFDCD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7"/>
  <sheetViews>
    <sheetView tabSelected="1" zoomScale="145" zoomScaleNormal="145" zoomScalePageLayoutView="190" workbookViewId="0">
      <selection sqref="A1:N39"/>
    </sheetView>
  </sheetViews>
  <sheetFormatPr baseColWidth="10" defaultRowHeight="13" x14ac:dyDescent="0.15"/>
  <cols>
    <col min="1" max="1" width="5" customWidth="1"/>
    <col min="2" max="3" width="6.5" customWidth="1"/>
    <col min="4" max="4" width="6.83203125" customWidth="1"/>
    <col min="5" max="5" width="7.5" customWidth="1"/>
    <col min="6" max="6" width="6.33203125" customWidth="1"/>
    <col min="7" max="7" width="5.6640625" customWidth="1"/>
    <col min="8" max="8" width="6.83203125" customWidth="1"/>
    <col min="9" max="9" width="6.1640625" customWidth="1"/>
    <col min="10" max="10" width="6.33203125" customWidth="1"/>
    <col min="11" max="11" width="6.5" customWidth="1"/>
    <col min="12" max="12" width="4.6640625" customWidth="1"/>
    <col min="13" max="13" width="6.5" customWidth="1"/>
    <col min="14" max="14" width="5.1640625" customWidth="1"/>
  </cols>
  <sheetData>
    <row r="1" spans="1:13" ht="13.5" customHeight="1" x14ac:dyDescent="0.15">
      <c r="A1" s="24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0" customHeight="1" x14ac:dyDescent="0.15">
      <c r="A2" s="20" t="s">
        <v>29</v>
      </c>
      <c r="B2" s="20"/>
      <c r="C2" s="20"/>
      <c r="D2" s="20"/>
      <c r="E2" s="20"/>
      <c r="F2" s="20"/>
      <c r="G2" s="20"/>
      <c r="H2" s="21"/>
      <c r="I2" s="20" t="s">
        <v>30</v>
      </c>
      <c r="J2" s="20"/>
      <c r="K2" s="20"/>
      <c r="L2" s="20"/>
      <c r="M2" s="20"/>
    </row>
    <row r="3" spans="1:13" ht="33" customHeight="1" x14ac:dyDescent="0.15">
      <c r="A3" s="2" t="s">
        <v>0</v>
      </c>
      <c r="B3" s="3" t="s">
        <v>31</v>
      </c>
      <c r="C3" s="3" t="s">
        <v>32</v>
      </c>
      <c r="D3" s="3" t="s">
        <v>42</v>
      </c>
      <c r="E3" s="3" t="s">
        <v>43</v>
      </c>
      <c r="F3" s="3" t="s">
        <v>33</v>
      </c>
      <c r="G3" s="3" t="s">
        <v>34</v>
      </c>
      <c r="H3" s="8" t="s">
        <v>44</v>
      </c>
      <c r="I3" s="3" t="s">
        <v>35</v>
      </c>
      <c r="J3" s="3" t="s">
        <v>45</v>
      </c>
      <c r="K3" s="3" t="s">
        <v>41</v>
      </c>
      <c r="L3" s="3" t="s">
        <v>36</v>
      </c>
      <c r="M3" s="3" t="s">
        <v>1</v>
      </c>
    </row>
    <row r="4" spans="1:13" ht="10" customHeight="1" x14ac:dyDescent="0.15">
      <c r="A4" s="4"/>
      <c r="B4" s="22" t="s">
        <v>37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0" customHeight="1" x14ac:dyDescent="0.15">
      <c r="A5" s="6" t="s">
        <v>2</v>
      </c>
      <c r="B5" s="14">
        <v>4370000</v>
      </c>
      <c r="C5" s="14">
        <v>400000</v>
      </c>
      <c r="D5" s="14">
        <v>1788000</v>
      </c>
      <c r="E5" s="14">
        <v>6379000</v>
      </c>
      <c r="F5" s="14">
        <v>1892000</v>
      </c>
      <c r="G5" s="14">
        <v>413000</v>
      </c>
      <c r="H5" s="14"/>
      <c r="I5" s="14"/>
      <c r="J5" s="14"/>
      <c r="K5" s="17"/>
      <c r="L5" s="17"/>
      <c r="M5" s="17">
        <f>SUM(B5:L5)</f>
        <v>15242000</v>
      </c>
    </row>
    <row r="6" spans="1:13" ht="10" customHeight="1" x14ac:dyDescent="0.15">
      <c r="A6" s="5" t="s">
        <v>3</v>
      </c>
      <c r="B6" s="15">
        <v>14570000</v>
      </c>
      <c r="C6" s="15"/>
      <c r="D6" s="15">
        <v>9414300</v>
      </c>
      <c r="E6" s="15">
        <v>15906000</v>
      </c>
      <c r="F6" s="15">
        <v>854200</v>
      </c>
      <c r="G6" s="15">
        <v>407000</v>
      </c>
      <c r="H6" s="15">
        <v>1500000</v>
      </c>
      <c r="I6" s="15">
        <v>1886600</v>
      </c>
      <c r="J6" s="15"/>
      <c r="K6" s="18">
        <v>121200</v>
      </c>
      <c r="L6" s="18"/>
      <c r="M6" s="18">
        <f t="shared" ref="M6:M29" si="0">SUM(B6:L6)</f>
        <v>44659300</v>
      </c>
    </row>
    <row r="7" spans="1:13" ht="10" customHeight="1" x14ac:dyDescent="0.15">
      <c r="A7" s="7" t="s">
        <v>4</v>
      </c>
      <c r="B7" s="16">
        <v>5440000</v>
      </c>
      <c r="C7" s="16"/>
      <c r="D7" s="16">
        <v>6196450</v>
      </c>
      <c r="E7" s="16">
        <v>7054140</v>
      </c>
      <c r="F7" s="16">
        <v>570000</v>
      </c>
      <c r="G7" s="16">
        <v>181300</v>
      </c>
      <c r="H7" s="16"/>
      <c r="I7" s="16"/>
      <c r="J7" s="16">
        <v>100000</v>
      </c>
      <c r="K7" s="19">
        <v>417000</v>
      </c>
      <c r="L7" s="19"/>
      <c r="M7" s="19">
        <f t="shared" si="0"/>
        <v>19958890</v>
      </c>
    </row>
    <row r="8" spans="1:13" ht="10" customHeight="1" x14ac:dyDescent="0.15">
      <c r="A8" s="5" t="s">
        <v>5</v>
      </c>
      <c r="B8" s="15">
        <v>660000</v>
      </c>
      <c r="C8" s="15"/>
      <c r="D8" s="15">
        <v>800000</v>
      </c>
      <c r="E8" s="15">
        <v>86000</v>
      </c>
      <c r="F8" s="15"/>
      <c r="G8" s="15"/>
      <c r="H8" s="15"/>
      <c r="I8" s="15">
        <v>178000</v>
      </c>
      <c r="J8" s="15"/>
      <c r="K8" s="18"/>
      <c r="L8" s="18"/>
      <c r="M8" s="18">
        <f t="shared" si="0"/>
        <v>1724000</v>
      </c>
    </row>
    <row r="9" spans="1:13" ht="10" customHeight="1" x14ac:dyDescent="0.15">
      <c r="A9" s="7" t="s">
        <v>6</v>
      </c>
      <c r="B9" s="16">
        <v>2700000</v>
      </c>
      <c r="C9" s="16"/>
      <c r="D9" s="16">
        <v>680000</v>
      </c>
      <c r="E9" s="16">
        <v>2479000</v>
      </c>
      <c r="F9" s="16">
        <v>60000</v>
      </c>
      <c r="G9" s="16">
        <v>813000</v>
      </c>
      <c r="H9" s="16"/>
      <c r="I9" s="16">
        <v>124000</v>
      </c>
      <c r="J9" s="16"/>
      <c r="K9" s="19"/>
      <c r="L9" s="19"/>
      <c r="M9" s="19">
        <f t="shared" si="0"/>
        <v>6856000</v>
      </c>
    </row>
    <row r="10" spans="1:13" ht="10" customHeight="1" x14ac:dyDescent="0.15">
      <c r="A10" s="5" t="s">
        <v>7</v>
      </c>
      <c r="B10" s="15">
        <v>1030000</v>
      </c>
      <c r="C10" s="15"/>
      <c r="D10" s="15">
        <v>760000</v>
      </c>
      <c r="E10" s="15">
        <v>800200</v>
      </c>
      <c r="F10" s="15"/>
      <c r="G10" s="15">
        <v>207000</v>
      </c>
      <c r="H10" s="15"/>
      <c r="I10" s="15">
        <v>209820</v>
      </c>
      <c r="J10" s="15"/>
      <c r="K10" s="18">
        <v>95000</v>
      </c>
      <c r="L10" s="18"/>
      <c r="M10" s="18">
        <f t="shared" si="0"/>
        <v>3102020</v>
      </c>
    </row>
    <row r="11" spans="1:13" ht="10" customHeight="1" x14ac:dyDescent="0.15">
      <c r="A11" s="7" t="s">
        <v>8</v>
      </c>
      <c r="B11" s="16">
        <v>730000</v>
      </c>
      <c r="C11" s="16"/>
      <c r="D11" s="16">
        <v>360000</v>
      </c>
      <c r="E11" s="16">
        <v>713480</v>
      </c>
      <c r="F11" s="16"/>
      <c r="G11" s="16"/>
      <c r="H11" s="16"/>
      <c r="I11" s="16"/>
      <c r="J11" s="16"/>
      <c r="K11" s="19">
        <v>54000</v>
      </c>
      <c r="L11" s="19"/>
      <c r="M11" s="19">
        <f t="shared" si="0"/>
        <v>1857480</v>
      </c>
    </row>
    <row r="12" spans="1:13" ht="10" customHeight="1" x14ac:dyDescent="0.15">
      <c r="A12" s="5" t="s">
        <v>9</v>
      </c>
      <c r="B12" s="15">
        <v>640000</v>
      </c>
      <c r="C12" s="15"/>
      <c r="D12" s="15"/>
      <c r="E12" s="15">
        <v>507600</v>
      </c>
      <c r="F12" s="15"/>
      <c r="G12" s="15"/>
      <c r="H12" s="15"/>
      <c r="I12" s="15">
        <v>57600</v>
      </c>
      <c r="J12" s="15"/>
      <c r="K12" s="18"/>
      <c r="L12" s="18"/>
      <c r="M12" s="18">
        <f t="shared" si="0"/>
        <v>1205200</v>
      </c>
    </row>
    <row r="13" spans="1:13" ht="10" customHeight="1" x14ac:dyDescent="0.15">
      <c r="A13" s="7" t="s">
        <v>10</v>
      </c>
      <c r="B13" s="16">
        <v>940000</v>
      </c>
      <c r="C13" s="16"/>
      <c r="D13" s="16">
        <v>890000</v>
      </c>
      <c r="E13" s="16">
        <v>425400</v>
      </c>
      <c r="F13" s="16"/>
      <c r="G13" s="16"/>
      <c r="H13" s="16"/>
      <c r="I13" s="16"/>
      <c r="J13" s="16"/>
      <c r="K13" s="19"/>
      <c r="L13" s="19"/>
      <c r="M13" s="19">
        <f t="shared" si="0"/>
        <v>2255400</v>
      </c>
    </row>
    <row r="14" spans="1:13" ht="10" customHeight="1" x14ac:dyDescent="0.15">
      <c r="A14" s="5" t="s">
        <v>11</v>
      </c>
      <c r="B14" s="15">
        <v>5674000</v>
      </c>
      <c r="C14" s="15">
        <v>499000</v>
      </c>
      <c r="D14" s="15">
        <v>3081000</v>
      </c>
      <c r="E14" s="15">
        <v>7955900</v>
      </c>
      <c r="F14" s="15"/>
      <c r="G14" s="15">
        <v>1554000</v>
      </c>
      <c r="H14" s="15"/>
      <c r="I14" s="15">
        <v>5798000</v>
      </c>
      <c r="J14" s="15"/>
      <c r="K14" s="18">
        <v>960200</v>
      </c>
      <c r="L14" s="18"/>
      <c r="M14" s="18">
        <f t="shared" si="0"/>
        <v>25522100</v>
      </c>
    </row>
    <row r="15" spans="1:13" ht="10" customHeight="1" x14ac:dyDescent="0.15">
      <c r="A15" s="7" t="s">
        <v>12</v>
      </c>
      <c r="B15" s="16">
        <v>670000</v>
      </c>
      <c r="C15" s="16"/>
      <c r="D15" s="16">
        <v>1130200</v>
      </c>
      <c r="E15" s="16">
        <v>1613500</v>
      </c>
      <c r="F15" s="16">
        <v>56100</v>
      </c>
      <c r="G15" s="16"/>
      <c r="H15" s="16"/>
      <c r="I15" s="16">
        <v>110300</v>
      </c>
      <c r="J15" s="16"/>
      <c r="K15" s="19"/>
      <c r="L15" s="19"/>
      <c r="M15" s="19">
        <f t="shared" si="0"/>
        <v>3580100</v>
      </c>
    </row>
    <row r="16" spans="1:13" ht="10" customHeight="1" x14ac:dyDescent="0.15">
      <c r="A16" s="5" t="s">
        <v>13</v>
      </c>
      <c r="B16" s="15">
        <v>1870000</v>
      </c>
      <c r="C16" s="15"/>
      <c r="D16" s="15">
        <v>400000</v>
      </c>
      <c r="E16" s="15">
        <v>895800</v>
      </c>
      <c r="F16" s="15">
        <v>315000</v>
      </c>
      <c r="G16" s="15">
        <v>41000</v>
      </c>
      <c r="H16" s="15"/>
      <c r="I16" s="15">
        <v>72500</v>
      </c>
      <c r="J16" s="15"/>
      <c r="K16" s="18"/>
      <c r="L16" s="18"/>
      <c r="M16" s="18">
        <f t="shared" si="0"/>
        <v>3594300</v>
      </c>
    </row>
    <row r="17" spans="1:13" ht="10" customHeight="1" x14ac:dyDescent="0.15">
      <c r="A17" s="7" t="s">
        <v>14</v>
      </c>
      <c r="B17" s="16">
        <v>570000</v>
      </c>
      <c r="C17" s="16"/>
      <c r="D17" s="16"/>
      <c r="E17" s="16">
        <v>995500</v>
      </c>
      <c r="F17" s="16"/>
      <c r="G17" s="16">
        <v>140000</v>
      </c>
      <c r="H17" s="16"/>
      <c r="I17" s="16"/>
      <c r="J17" s="16"/>
      <c r="K17" s="19"/>
      <c r="L17" s="19"/>
      <c r="M17" s="19">
        <f t="shared" si="0"/>
        <v>1705500</v>
      </c>
    </row>
    <row r="18" spans="1:13" ht="10" customHeight="1" x14ac:dyDescent="0.15">
      <c r="A18" s="5" t="s">
        <v>15</v>
      </c>
      <c r="B18" s="15">
        <v>2360000</v>
      </c>
      <c r="C18" s="15">
        <v>850000</v>
      </c>
      <c r="D18" s="15">
        <v>1803500</v>
      </c>
      <c r="E18" s="15">
        <v>1293000</v>
      </c>
      <c r="F18" s="15">
        <v>180000</v>
      </c>
      <c r="G18" s="15"/>
      <c r="H18" s="15"/>
      <c r="I18" s="15">
        <v>45000</v>
      </c>
      <c r="J18" s="15"/>
      <c r="K18" s="18"/>
      <c r="L18" s="18"/>
      <c r="M18" s="18">
        <f t="shared" si="0"/>
        <v>6531500</v>
      </c>
    </row>
    <row r="19" spans="1:13" ht="10" customHeight="1" x14ac:dyDescent="0.15">
      <c r="A19" s="7" t="s">
        <v>16</v>
      </c>
      <c r="B19" s="16">
        <v>1050000</v>
      </c>
      <c r="C19" s="16"/>
      <c r="D19" s="16">
        <v>218000</v>
      </c>
      <c r="E19" s="16">
        <v>479070</v>
      </c>
      <c r="F19" s="16"/>
      <c r="G19" s="16"/>
      <c r="H19" s="16"/>
      <c r="I19" s="16">
        <v>35600</v>
      </c>
      <c r="J19" s="16"/>
      <c r="K19" s="19">
        <v>58900</v>
      </c>
      <c r="L19" s="19"/>
      <c r="M19" s="19">
        <f t="shared" si="0"/>
        <v>1841570</v>
      </c>
    </row>
    <row r="20" spans="1:13" ht="10" customHeight="1" x14ac:dyDescent="0.15">
      <c r="A20" s="5" t="s">
        <v>17</v>
      </c>
      <c r="B20" s="15">
        <v>7750000</v>
      </c>
      <c r="C20" s="15"/>
      <c r="D20" s="15">
        <v>3380000</v>
      </c>
      <c r="E20" s="15">
        <v>3024000</v>
      </c>
      <c r="F20" s="15">
        <v>80000</v>
      </c>
      <c r="G20" s="15"/>
      <c r="H20" s="15"/>
      <c r="I20" s="15">
        <v>370720</v>
      </c>
      <c r="J20" s="15"/>
      <c r="K20" s="18"/>
      <c r="L20" s="18">
        <v>1000000</v>
      </c>
      <c r="M20" s="18">
        <f t="shared" si="0"/>
        <v>15604720</v>
      </c>
    </row>
    <row r="21" spans="1:13" ht="10" customHeight="1" x14ac:dyDescent="0.15">
      <c r="A21" s="7" t="s">
        <v>18</v>
      </c>
      <c r="B21" s="16">
        <v>5960000</v>
      </c>
      <c r="C21" s="16">
        <v>480000</v>
      </c>
      <c r="D21" s="16">
        <v>3477400</v>
      </c>
      <c r="E21" s="16">
        <v>4969675</v>
      </c>
      <c r="F21" s="16">
        <v>275000</v>
      </c>
      <c r="G21" s="16"/>
      <c r="H21" s="16">
        <v>39000</v>
      </c>
      <c r="I21" s="16">
        <v>278000</v>
      </c>
      <c r="J21" s="16"/>
      <c r="K21" s="19">
        <v>492000</v>
      </c>
      <c r="L21" s="19"/>
      <c r="M21" s="19">
        <f t="shared" si="0"/>
        <v>15971075</v>
      </c>
    </row>
    <row r="22" spans="1:13" ht="10" customHeight="1" x14ac:dyDescent="0.15">
      <c r="A22" s="5" t="s">
        <v>19</v>
      </c>
      <c r="B22" s="15">
        <v>5030000</v>
      </c>
      <c r="C22" s="15">
        <v>650000</v>
      </c>
      <c r="D22" s="15">
        <v>2955000</v>
      </c>
      <c r="E22" s="15">
        <v>6498758</v>
      </c>
      <c r="F22" s="15">
        <v>441000</v>
      </c>
      <c r="G22" s="15">
        <v>334900</v>
      </c>
      <c r="H22" s="15"/>
      <c r="I22" s="15"/>
      <c r="J22" s="15"/>
      <c r="K22" s="18"/>
      <c r="L22" s="18"/>
      <c r="M22" s="18">
        <f t="shared" si="0"/>
        <v>15909658</v>
      </c>
    </row>
    <row r="23" spans="1:13" ht="10" customHeight="1" x14ac:dyDescent="0.15">
      <c r="A23" s="7" t="s">
        <v>20</v>
      </c>
      <c r="B23" s="16">
        <v>5180000</v>
      </c>
      <c r="C23" s="16"/>
      <c r="D23" s="16">
        <v>1626000</v>
      </c>
      <c r="E23" s="16">
        <v>2831500</v>
      </c>
      <c r="F23" s="16">
        <v>1034000</v>
      </c>
      <c r="G23" s="16">
        <v>2300000</v>
      </c>
      <c r="H23" s="16"/>
      <c r="I23" s="16"/>
      <c r="J23" s="16"/>
      <c r="K23" s="19"/>
      <c r="L23" s="19"/>
      <c r="M23" s="19">
        <f t="shared" si="0"/>
        <v>12971500</v>
      </c>
    </row>
    <row r="24" spans="1:13" ht="10" customHeight="1" x14ac:dyDescent="0.15">
      <c r="A24" s="5" t="s">
        <v>21</v>
      </c>
      <c r="B24" s="15">
        <v>250000</v>
      </c>
      <c r="C24" s="15"/>
      <c r="D24" s="15">
        <v>344750</v>
      </c>
      <c r="E24" s="15">
        <v>632300</v>
      </c>
      <c r="F24" s="15">
        <v>318000</v>
      </c>
      <c r="G24" s="15">
        <v>1084730</v>
      </c>
      <c r="H24" s="15"/>
      <c r="I24" s="15"/>
      <c r="J24" s="15"/>
      <c r="K24" s="18"/>
      <c r="L24" s="18"/>
      <c r="M24" s="18">
        <f t="shared" si="0"/>
        <v>2629780</v>
      </c>
    </row>
    <row r="25" spans="1:13" ht="10" customHeight="1" x14ac:dyDescent="0.15">
      <c r="A25" s="7" t="s">
        <v>22</v>
      </c>
      <c r="B25" s="16">
        <v>5805000</v>
      </c>
      <c r="C25" s="16">
        <v>550000</v>
      </c>
      <c r="D25" s="16">
        <v>3615000</v>
      </c>
      <c r="E25" s="16">
        <v>6637300</v>
      </c>
      <c r="F25" s="16">
        <v>2248000</v>
      </c>
      <c r="G25" s="16">
        <v>442000</v>
      </c>
      <c r="H25" s="16"/>
      <c r="I25" s="16">
        <v>5658900</v>
      </c>
      <c r="J25" s="16">
        <v>1056000</v>
      </c>
      <c r="K25" s="19"/>
      <c r="L25" s="19"/>
      <c r="M25" s="19">
        <f t="shared" si="0"/>
        <v>26012200</v>
      </c>
    </row>
    <row r="26" spans="1:13" ht="10" customHeight="1" x14ac:dyDescent="0.15">
      <c r="A26" s="5" t="s">
        <v>23</v>
      </c>
      <c r="B26" s="15">
        <v>1510000</v>
      </c>
      <c r="C26" s="15"/>
      <c r="D26" s="15">
        <v>515000</v>
      </c>
      <c r="E26" s="15">
        <v>2003400</v>
      </c>
      <c r="F26" s="15">
        <v>116800</v>
      </c>
      <c r="G26" s="15">
        <v>175000</v>
      </c>
      <c r="H26" s="15">
        <v>965000</v>
      </c>
      <c r="I26" s="15">
        <v>4070920</v>
      </c>
      <c r="J26" s="15"/>
      <c r="K26" s="18">
        <v>221000</v>
      </c>
      <c r="L26" s="18"/>
      <c r="M26" s="18">
        <f t="shared" si="0"/>
        <v>9577120</v>
      </c>
    </row>
    <row r="27" spans="1:13" ht="10" customHeight="1" x14ac:dyDescent="0.15">
      <c r="A27" s="7" t="s">
        <v>24</v>
      </c>
      <c r="B27" s="16">
        <v>1250000</v>
      </c>
      <c r="C27" s="16">
        <v>754500</v>
      </c>
      <c r="D27" s="16">
        <v>490000</v>
      </c>
      <c r="E27" s="16">
        <v>1871500</v>
      </c>
      <c r="F27" s="16"/>
      <c r="G27" s="16">
        <v>50000</v>
      </c>
      <c r="H27" s="16"/>
      <c r="I27" s="16">
        <v>599000</v>
      </c>
      <c r="J27" s="16"/>
      <c r="K27" s="19"/>
      <c r="L27" s="19"/>
      <c r="M27" s="19">
        <f t="shared" si="0"/>
        <v>5015000</v>
      </c>
    </row>
    <row r="28" spans="1:13" ht="10" customHeight="1" x14ac:dyDescent="0.15">
      <c r="A28" s="5" t="s">
        <v>25</v>
      </c>
      <c r="B28" s="15">
        <v>210000</v>
      </c>
      <c r="C28" s="15"/>
      <c r="D28" s="15">
        <v>160000</v>
      </c>
      <c r="E28" s="15"/>
      <c r="F28" s="15">
        <v>36410</v>
      </c>
      <c r="G28" s="15"/>
      <c r="H28" s="15"/>
      <c r="I28" s="15">
        <v>157000</v>
      </c>
      <c r="J28" s="15"/>
      <c r="K28" s="18"/>
      <c r="L28" s="18"/>
      <c r="M28" s="18">
        <f t="shared" si="0"/>
        <v>563410</v>
      </c>
    </row>
    <row r="29" spans="1:13" ht="10" customHeight="1" x14ac:dyDescent="0.15">
      <c r="A29" s="7" t="s">
        <v>26</v>
      </c>
      <c r="B29" s="16">
        <v>2170000</v>
      </c>
      <c r="C29" s="16"/>
      <c r="D29" s="16">
        <v>940200</v>
      </c>
      <c r="E29" s="16">
        <v>3099100</v>
      </c>
      <c r="F29" s="16">
        <v>3404200</v>
      </c>
      <c r="G29" s="16"/>
      <c r="H29" s="16"/>
      <c r="I29" s="16">
        <v>278500</v>
      </c>
      <c r="J29" s="16"/>
      <c r="K29" s="19"/>
      <c r="L29" s="19"/>
      <c r="M29" s="19">
        <f t="shared" si="0"/>
        <v>9892000</v>
      </c>
    </row>
    <row r="30" spans="1:13" ht="10" customHeight="1" x14ac:dyDescent="0.15">
      <c r="A30" s="27" t="s">
        <v>27</v>
      </c>
      <c r="B30" s="28">
        <v>78389000</v>
      </c>
      <c r="C30" s="28">
        <v>4183500</v>
      </c>
      <c r="D30" s="28">
        <v>45024800</v>
      </c>
      <c r="E30" s="28">
        <v>79151123</v>
      </c>
      <c r="F30" s="28">
        <v>11880710</v>
      </c>
      <c r="G30" s="28">
        <v>8142930</v>
      </c>
      <c r="H30" s="28">
        <v>2504000</v>
      </c>
      <c r="I30" s="28">
        <v>19930460</v>
      </c>
      <c r="J30" s="28">
        <v>1156000</v>
      </c>
      <c r="K30" s="28">
        <v>2419300</v>
      </c>
      <c r="L30" s="28">
        <v>1000000</v>
      </c>
      <c r="M30" s="28">
        <f>SUM(M5:M29)</f>
        <v>253781823</v>
      </c>
    </row>
    <row r="31" spans="1:13" s="1" customFormat="1" ht="10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0" customHeight="1" x14ac:dyDescent="0.15">
      <c r="A32" s="10" t="s">
        <v>38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0"/>
    </row>
    <row r="33" spans="1:13" ht="10" customHeight="1" x14ac:dyDescent="0.15">
      <c r="A33" s="12" t="s">
        <v>39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0"/>
    </row>
    <row r="34" spans="1:13" ht="20" customHeight="1" x14ac:dyDescent="0.15">
      <c r="A34" s="26" t="s">
        <v>40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 ht="10" customHeight="1" x14ac:dyDescent="0.1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0"/>
    </row>
    <row r="36" spans="1:13" ht="10" customHeight="1" x14ac:dyDescent="0.15">
      <c r="A36" s="9" t="s">
        <v>28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0" customHeight="1" x14ac:dyDescent="0.15"/>
  </sheetData>
  <mergeCells count="5">
    <mergeCell ref="A2:H2"/>
    <mergeCell ref="I2:M2"/>
    <mergeCell ref="B4:M4"/>
    <mergeCell ref="A1:M1"/>
    <mergeCell ref="A34:M34"/>
  </mergeCells>
  <phoneticPr fontId="1" type="noConversion"/>
  <pageMargins left="0.59000000000000008" right="0.59000000000000008" top="0.59000000000000008" bottom="0.59000000000000008" header="0.39000000000000007" footer="0.39000000000000007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sv_begleitmass_tabelle_48_2019_teilweise angepasst_d"/>
    <f:field ref="objsubject" par="" edit="true" text=""/>
    <f:field ref="objcreatedby" par="" text="Karim Khadir, Lesan, BLW "/>
    <f:field ref="objcreatedat" par="" text="15.01.2020 16:38:09"/>
    <f:field ref="objchangedby" par="" text="Reusser, Samuel, BLW"/>
    <f:field ref="objmodifiedat" par="" text="29.01.2020 14:39:36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AB20_sv_begleitmass_tabelle_48_2019_teilweise angepasst_d"/>
    <f:field ref="CHPRECONFIG_1_1001_Objektname" par="" edit="true" text="AB20_sv_begleitmass_tabelle_48_2019_teilweise angepasst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Tabelle48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 Foobar</dc:creator>
  <cp:lastModifiedBy>Microsoft Office User</cp:lastModifiedBy>
  <cp:lastPrinted>2018-06-26T14:43:43Z</cp:lastPrinted>
  <dcterms:created xsi:type="dcterms:W3CDTF">2015-05-12T17:10:48Z</dcterms:created>
  <dcterms:modified xsi:type="dcterms:W3CDTF">2020-10-13T12:29:31Z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2020-01-29T10:11:03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AB20_sv_begleitmass_tabelle_48_2019_teilweise angepasst_d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Karim Khadir Lesan, BLW </vt:lpwstr>
  </property>
  <property fmtid="{D5CDD505-2E9C-101B-9397-08002B2CF9AE}" pid="67" name="FSC#COOELAK@1.1001:OwnerExtension">
    <vt:lpwstr>+41 58 467 6542</vt:lpwstr>
  </property>
  <property fmtid="{D5CDD505-2E9C-101B-9397-08002B2CF9AE}" pid="68" name="FSC#COOELAK@1.1001:OwnerFaxExtension">
    <vt:lpwstr>+41 58 462 2634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(BLW-FBKSD)</vt:lpwstr>
  </property>
  <property fmtid="{D5CDD505-2E9C-101B-9397-08002B2CF9AE}" pid="74" name="FSC#COOELAK@1.1001:CreatedAt">
    <vt:lpwstr>15.01.2020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*COO.2101.101.5.1606750*</vt:lpwstr>
  </property>
  <property fmtid="{D5CDD505-2E9C-101B-9397-08002B2CF9AE}" pid="78" name="FSC#COOELAK@1.1001:RefBarCode">
    <vt:lpwstr>*COO.2101.101.7.1604131*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032.1-00007/00008/00008/00001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COO.2101.101.5.1606750</vt:lpwstr>
  </property>
  <property fmtid="{D5CDD505-2E9C-101B-9397-08002B2CF9AE}" pid="124" name="FSC#FSCFOLIO@1.1001:docpropproject">
    <vt:lpwstr/>
  </property>
</Properties>
</file>